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44525"/>
</workbook>
</file>

<file path=xl/calcChain.xml><?xml version="1.0" encoding="utf-8"?>
<calcChain xmlns="http://schemas.openxmlformats.org/spreadsheetml/2006/main">
  <c r="L26" i="7" l="1"/>
  <c r="I26" i="7"/>
  <c r="F26" i="7"/>
  <c r="G329" i="6"/>
  <c r="G330" i="6" s="1"/>
  <c r="E329" i="6"/>
  <c r="G311" i="6"/>
  <c r="G310" i="6"/>
  <c r="E310" i="6"/>
  <c r="G298" i="6"/>
  <c r="G299" i="6" s="1"/>
  <c r="E298" i="6"/>
  <c r="G284" i="6"/>
  <c r="G283" i="6"/>
  <c r="E283" i="6"/>
  <c r="G264" i="6"/>
  <c r="G265" i="6" s="1"/>
  <c r="E264" i="6"/>
  <c r="G245" i="6"/>
  <c r="G246" i="6" s="1"/>
  <c r="E245" i="6"/>
  <c r="G226" i="6"/>
  <c r="G227" i="6" s="1"/>
  <c r="E226" i="6"/>
  <c r="G208" i="6"/>
  <c r="G207" i="6"/>
  <c r="E207" i="6"/>
  <c r="G196" i="6"/>
  <c r="G195" i="6"/>
  <c r="E195" i="6"/>
  <c r="G180" i="6"/>
  <c r="G181" i="6" s="1"/>
  <c r="E180" i="6"/>
  <c r="G161" i="6"/>
  <c r="G162" i="6" s="1"/>
  <c r="E161" i="6"/>
  <c r="G143" i="6"/>
  <c r="G142" i="6"/>
  <c r="E142" i="6"/>
  <c r="G124" i="6"/>
  <c r="G123" i="6"/>
  <c r="E123" i="6"/>
  <c r="G104" i="6"/>
  <c r="G105" i="6" s="1"/>
  <c r="E104" i="6"/>
  <c r="G87" i="6"/>
  <c r="G88" i="6" s="1"/>
  <c r="E87" i="6"/>
  <c r="G75" i="6"/>
  <c r="G76" i="6" s="1"/>
  <c r="E75" i="6"/>
  <c r="G57" i="6"/>
  <c r="G56" i="6"/>
  <c r="E56" i="6"/>
  <c r="G37" i="6"/>
  <c r="G38" i="6" s="1"/>
  <c r="E37" i="6"/>
  <c r="G18" i="6"/>
  <c r="G19" i="6" s="1"/>
  <c r="E18" i="6"/>
  <c r="G261" i="5"/>
  <c r="G250" i="5"/>
  <c r="G239" i="5"/>
  <c r="G228" i="5"/>
  <c r="G217" i="5"/>
  <c r="G206" i="5"/>
  <c r="G195" i="5"/>
  <c r="G184" i="5"/>
  <c r="G173" i="5"/>
  <c r="G162" i="5"/>
  <c r="G144" i="5"/>
  <c r="G126" i="5"/>
  <c r="J119" i="4"/>
  <c r="D119" i="4"/>
  <c r="J81" i="4"/>
  <c r="D81" i="4"/>
  <c r="J43" i="4"/>
  <c r="D43" i="4"/>
</calcChain>
</file>

<file path=xl/sharedStrings.xml><?xml version="1.0" encoding="utf-8"?>
<sst xmlns="http://schemas.openxmlformats.org/spreadsheetml/2006/main" count="3227" uniqueCount="505">
  <si>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</si>
  <si>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</si>
  <si>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</si>
  <si>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Губич Любовь Владимировна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</si>
  <si>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</si>
  <si>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</si>
  <si>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</si>
  <si>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26.04.2023 15:53:00 по: 19.07.2024 15:53:00</t>
  </si>
  <si>
    <t>Л.В. Губич</t>
  </si>
  <si>
    <t>Серийный номер: F2EB7CDC1B21BAF33ED203FBD48F883E7FDCC149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</si>
  <si>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</si>
  <si>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</si>
  <si>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</si>
  <si>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</si>
  <si>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29.12.2023 16:52:04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</si>
  <si>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</si>
  <si>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</si>
  <si>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</si>
  <si>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</si>
  <si>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</si>
  <si>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</si>
  <si>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</si>
  <si>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29.12.2023</t>
  </si>
  <si>
    <t>Учреждение:</t>
  </si>
  <si>
    <t>ОГБОУ "Школа № 10"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</si>
  <si>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</si>
  <si>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</si>
  <si>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</si>
  <si>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</si>
  <si>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</si>
  <si>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</si>
  <si>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</si>
  <si>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612X0680</t>
  </si>
  <si>
    <t>ИНН</t>
  </si>
  <si>
    <t>6231040690</t>
  </si>
  <si>
    <t>КПП</t>
  </si>
  <si>
    <t>623401001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</si>
  <si>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</si>
  <si>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</si>
  <si>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</si>
  <si>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</si>
  <si>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</si>
  <si>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</si>
  <si>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</si>
  <si>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</si>
  <si>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</si>
  <si>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</si>
  <si>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</si>
  <si>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</si>
  <si>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</si>
  <si>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</si>
  <si>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</si>
  <si>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</si>
  <si>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</si>
  <si>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</si>
  <si>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</si>
  <si>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</si>
  <si>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</si>
  <si>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</si>
  <si>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</si>
  <si>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</si>
  <si>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</si>
  <si>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</si>
  <si>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</si>
  <si>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</si>
  <si>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</si>
  <si>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</si>
  <si>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</si>
  <si>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</si>
  <si>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</si>
  <si>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</si>
  <si>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</si>
  <si>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</si>
  <si>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</si>
  <si>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</si>
  <si>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</si>
  <si>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</si>
  <si>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</si>
  <si>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</si>
  <si>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</si>
  <si>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</si>
  <si>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</si>
  <si>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</si>
  <si>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</si>
  <si>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</si>
  <si>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</si>
  <si>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</si>
  <si>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</si>
  <si>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</si>
  <si>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</si>
  <si>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</si>
  <si>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</si>
  <si>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</si>
  <si>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</si>
  <si>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</si>
  <si>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</si>
  <si>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</si>
  <si>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</si>
  <si>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</si>
  <si>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</si>
  <si>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</si>
  <si>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</si>
  <si>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</si>
  <si>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</si>
  <si>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</si>
  <si>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</si>
  <si>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</si>
  <si>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</si>
  <si>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</si>
  <si>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</si>
  <si>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</si>
  <si>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</si>
  <si>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</si>
  <si>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</si>
  <si>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</si>
  <si>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</si>
  <si>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</si>
  <si>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</si>
  <si>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</si>
  <si>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</si>
  <si>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</si>
  <si>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</si>
  <si>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</si>
  <si>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</si>
  <si>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</si>
  <si>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</si>
  <si>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</si>
  <si>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</si>
  <si>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</si>
  <si>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</si>
  <si>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</si>
  <si>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</si>
  <si>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</si>
  <si>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</si>
  <si>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</si>
  <si>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</si>
  <si>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</si>
  <si>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</si>
  <si>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</si>
  <si>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</si>
  <si>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</si>
  <si>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</si>
  <si>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</si>
  <si>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</si>
  <si>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</si>
  <si>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</si>
  <si>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</si>
  <si>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</si>
  <si>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</si>
  <si>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</si>
  <si>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</si>
  <si>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</si>
  <si>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</si>
  <si>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</si>
  <si>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</si>
  <si>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</si>
  <si>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</si>
  <si>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</si>
  <si>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</si>
  <si>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</si>
  <si>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</si>
  <si>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</si>
  <si>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</si>
  <si>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</si>
  <si>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</si>
  <si>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</si>
  <si>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</si>
  <si>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</si>
  <si>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</si>
  <si>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</si>
  <si>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</si>
  <si>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</si>
  <si>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</si>
  <si>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</si>
  <si>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</si>
  <si>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</si>
  <si>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</si>
  <si>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</si>
  <si>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</si>
  <si>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</si>
  <si>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</si>
  <si>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</si>
  <si>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</si>
  <si>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</si>
  <si>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</si>
  <si>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</si>
  <si>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</si>
  <si>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</si>
  <si>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</si>
  <si>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</si>
  <si>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</si>
  <si>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</si>
  <si>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</si>
  <si>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</si>
  <si>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</si>
  <si>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</si>
  <si>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</si>
  <si>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</si>
  <si>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</si>
  <si>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</si>
  <si>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</si>
  <si>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</si>
  <si>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</si>
  <si>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</si>
  <si>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</si>
  <si>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</si>
  <si>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</si>
  <si>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</si>
  <si>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</si>
  <si>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</si>
  <si>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</si>
  <si>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</si>
  <si>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</si>
  <si>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</si>
  <si>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</si>
  <si>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</si>
  <si>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</si>
  <si>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</si>
  <si>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</si>
  <si>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</si>
  <si>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</si>
  <si>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</si>
  <si>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</si>
  <si>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</si>
  <si>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</si>
  <si>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</si>
  <si>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</si>
  <si>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</si>
  <si>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</si>
  <si>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</si>
  <si>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</si>
  <si>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</si>
  <si>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</si>
  <si>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</si>
  <si>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</si>
  <si>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</si>
  <si>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</si>
  <si>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</si>
  <si>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</si>
  <si>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</si>
  <si>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</si>
  <si>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</si>
  <si>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</si>
  <si>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</si>
  <si>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</si>
  <si>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</si>
  <si>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</si>
  <si>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</si>
  <si>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</si>
  <si>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</si>
  <si>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</si>
  <si>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</si>
  <si>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</si>
  <si>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</si>
  <si>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</si>
  <si>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</si>
  <si>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</si>
  <si>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</si>
  <si>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</si>
  <si>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</si>
  <si>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</si>
  <si>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</si>
  <si>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</si>
  <si>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</si>
  <si>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</si>
  <si>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</si>
  <si>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</si>
  <si>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</si>
  <si>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</si>
  <si>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</si>
  <si>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</si>
  <si>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</si>
  <si>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</si>
  <si>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</si>
  <si>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</si>
  <si>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</si>
  <si>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</si>
  <si>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</si>
  <si>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</si>
  <si>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</si>
  <si>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</si>
  <si>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</si>
  <si>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</si>
  <si>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</si>
  <si>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</si>
  <si>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</si>
  <si>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</si>
  <si>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</si>
  <si>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</si>
  <si>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</si>
  <si>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</si>
  <si>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</si>
  <si>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</si>
  <si>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</si>
  <si>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</si>
  <si>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</si>
  <si>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</si>
  <si>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</si>
  <si>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</si>
  <si>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</si>
  <si>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29.12.2023 16:53:29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</si>
  <si>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</si>
  <si>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</si>
  <si>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</si>
  <si>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</si>
  <si>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</si>
  <si>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</si>
  <si>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</si>
  <si>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</si>
  <si>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</si>
  <si>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</si>
  <si>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</si>
  <si>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</si>
  <si>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</si>
  <si>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</si>
  <si>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</si>
  <si>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</si>
  <si>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</si>
  <si>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</si>
  <si>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</si>
  <si>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</si>
  <si>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</si>
  <si>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</si>
  <si>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</si>
  <si>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</si>
  <si>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</si>
  <si>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</si>
  <si>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[не выбрано],</t>
  </si>
  <si>
    <t>[Педагогические работники], [ОСНОВНОЙ ПЕДАГОГИЧЕСКИЙ ПЕРСОНАЛ], [не выбрано],</t>
  </si>
  <si>
    <t>[Прочий обслуживающий персонал], [ПРОЧИЙ ОСНОВНОЙ ПЕРСОНАЛ], [не выбрано],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</si>
  <si>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</si>
  <si>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</si>
  <si>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</si>
  <si>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</si>
  <si>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</si>
  <si>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</si>
  <si>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</si>
  <si>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</si>
  <si>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</si>
  <si>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</si>
  <si>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</si>
  <si>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</si>
  <si>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</si>
  <si>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</si>
  <si>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</si>
  <si>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</si>
  <si>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</si>
  <si>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</si>
  <si>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</si>
  <si>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</si>
  <si>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</si>
  <si>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</si>
  <si>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(296)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</si>
  <si>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</si>
  <si>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(292)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</si>
  <si>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</si>
  <si>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</si>
  <si>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</si>
  <si>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</t>
  </si>
  <si>
    <t>3. Расчеты (обоснования) расходов на оплату налога на имущество, налога на землю и прочих налогов и сборов (291)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</si>
  <si>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</si>
  <si>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</si>
  <si>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</si>
  <si>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</si>
  <si>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</si>
  <si>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</si>
  <si>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</si>
  <si>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</si>
  <si>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[Расходы на услуги связи] [221] [Реализация дополнительных общеразвивающих программ социально-педагогическая направленность]</t>
  </si>
  <si>
    <t>2022</t>
  </si>
  <si>
    <t>[Расходы на закупки товаров, работ, услуг] [Расходы на услуги связи] [221]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</si>
  <si>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[Расходы на услуги связи] [221] [Присмотр и уход (группа продленного дня за исключением инвалидов)]</t>
  </si>
  <si>
    <t>[Расходы на закупки товаров, работ, услуг] [Расходы на услуги связи] [221] [Реализация основных общеобразовательных программ основного общего образования (ОВЗ)]</t>
  </si>
  <si>
    <t>[Расходы на закупки товаров, работ, услуг] [Расходы на услуги связи] [221]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</si>
  <si>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[Расходы на услуги связи] [221] [Присмотр и уход (группа продленного дня инвалиды)]</t>
  </si>
  <si>
    <t>[Расходы на закупки товаров, работ, услуг] [Расходы на услуги связи] [221] [Предоставление питания (физ. лица)]</t>
  </si>
  <si>
    <t>[Расходы на закупки товаров, работ, услуг] [Расходы на услуги связи] [221] [Реализация основных общеобразовательных программ основного общего образования (на дому)]</t>
  </si>
  <si>
    <t>Итого по карточке: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</si>
  <si>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</si>
  <si>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</si>
  <si>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расходы]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</si>
  <si>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[Коммунальные расходы] [223]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</si>
  <si>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[Коммунальные расходы] [223] [Присмотр и уход (группа продленного дня за исключением инвалидов)]</t>
  </si>
  <si>
    <t>[Расходы на закупки товаров, работ, услуг] [Коммунальные расходы] [223] [Присмотр и уход (группа продленного дня инвалиды)]</t>
  </si>
  <si>
    <t>[Расходы на закупки товаров, работ, услуг] [Коммунальные расходы] [223] [Реализация основных общеобразовательных программ основного общего образования (ОВЗ)]</t>
  </si>
  <si>
    <t>[Расходы на закупки товаров, работ, услуг] [Коммунальные расходы] [223]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</si>
  <si>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[Коммунальные расходы] [223] [Предоставление питания (физ. лица)]</t>
  </si>
  <si>
    <t>6. Расчеты (обоснования) расходов на закупки товаров, работ, услуг (225)</t>
  </si>
  <si>
    <t>[Расходы на закупки товаров, работ, услуг] [Расходы на оплату работ, услуг по содержанию имущества] [225]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</si>
  <si>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оплату работ, услуг по содержанию имущества] [225]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</si>
  <si>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[Расходы на оплату работ, услуг по содержанию имущества] [225]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</si>
  <si>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[Расходы на оплату работ, услуг по содержанию имущества] [225] [Присмотр и уход (группа продленного дня инвалиды)]</t>
  </si>
  <si>
    <t>[Расходы на закупки товаров, работ, услуг] [Расходы на оплату работ, услуг по содержанию имущества] [225] [Предоставление питания (физ. лица)]</t>
  </si>
  <si>
    <t>[Расходы на закупки товаров, работ, услуг] [Расходы на оплату работ, услуг по содержанию имущества] [225] [Реализация основных общеобразовательных программ основного общего образования (ОВЗ)]</t>
  </si>
  <si>
    <t>[Расходы на закупки товаров, работ, услуг] [Расходы на оплату работ, услуг по содержанию имущества] [225] [Реализация основных общеобразовательных программ основного общего образования (на дому)]</t>
  </si>
  <si>
    <t>[Расходы на закупки товаров, работ, услуг] [Расходы на оплату работ, услуг по содержанию имущества] [225] [Присмотр и уход (группа продленного дня за исключением инвалидов)]</t>
  </si>
  <si>
    <t>6. Расчеты (обоснования) расходов на закупки товаров, работ, услуг (226)</t>
  </si>
  <si>
    <t>[Расходы на закупки товаров, работ, услуг] [Расходы на оплату прочих работ, услуг] [226] [Присмотр и уход (группа продленного дня за исключением инвалидов)]</t>
  </si>
  <si>
    <t>[Расходы на закупки товаров, работ, услуг] [Расходы на оплату прочих работ, услуг] [226]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</si>
  <si>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[Расходы на оплату прочих работ, услуг] [226] [Реализация основных общеобразовательных программ основного общего образования (ОВЗ)]</t>
  </si>
  <si>
    <t>[Расходы на закупки товаров, работ, услуг] [Расходы на оплату прочих работ, услуг] [226] [Присмотр и уход (группа продленного дня инвалиды)]</t>
  </si>
  <si>
    <t>[Расходы на закупки товаров, работ, услуг] [Расходы на оплату прочих работ, услуг]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</si>
  <si>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оплату прочих работ, услуг] [226] [Реализация основных общеобразовательных программ основного общего образования (на дому)]</t>
  </si>
  <si>
    <t>[Расходы на закупки товаров, работ, услуг] [Расходы на оплату прочих работ, услуг] [226]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</si>
  <si>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[Расходы на оплату прочих работ, услуг] [226] [Предоставление питания (физ. лица)]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</si>
  <si>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</si>
  <si>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основных средств] [310] [Реализация основных общеобразовательных программ основного общего образования (ОВЗ)]</t>
  </si>
  <si>
    <t>6. Расчеты (обоснования) расходов на закупки товаров, работ, услуг (346)</t>
  </si>
  <si>
    <t>[Расходы на закупки товаров, работ, услуг] [Оплата приобретение материальных запасов] [346] [Присмотр и уход (группа продленного дня инвалиды)]</t>
  </si>
  <si>
    <t>[Расходы на закупки товаров, работ, услуг] [Оплата приобретение материальных запасов] [346] [Присмотр и уход (группа продленного дня за исключением инвалидов)]</t>
  </si>
  <si>
    <t>[Расходы на закупки товаров, работ, услуг] [Оплата приобретение материальных запасов] [346]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</si>
  <si>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[Оплата приобретение материальных запасов] [346] [Реализация основных общеобразовательных программ основного общего образования (на дому)]</t>
  </si>
  <si>
    <t>[Расходы на закупки товаров, работ, услуг] [Оплата приобретение материальных запасов] [346]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</si>
  <si>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[Оплата приобретение материальных запасов] [346] [Реализация основных общеобразовательных программ основного общего образования (ОВЗ)]</t>
  </si>
  <si>
    <t>[Расходы на закупки товаров, работ, услуг] [Коммунальные расходы] [223] [Реализация основных общеобразовательных программ основного общего образования (на дому)]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</si>
  <si>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</si>
  <si>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</si>
  <si>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</si>
  <si>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</si>
  <si>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</si>
  <si>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</si>
  <si>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</si>
  <si>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</si>
  <si>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</si>
  <si>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</si>
  <si>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</si>
  <si>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</si>
  <si>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</si>
  <si>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</si>
  <si>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</si>
  <si>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2.2. Расчет доходов от оказания услуг (выполнения работ) в рамках установленного государственного 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</si>
  <si>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</si>
  <si>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</si>
  <si>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</si>
  <si>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</si>
  <si>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</si>
  <si>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</si>
  <si>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</si>
  <si>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</si>
  <si>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</si>
  <si>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</si>
  <si>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</si>
  <si>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</si>
  <si>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29.12.2023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</si>
  <si>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</si>
  <si>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</si>
  <si>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</si>
  <si>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</si>
  <si>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</si>
  <si>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</si>
  <si>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</si>
  <si>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</si>
  <si>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</si>
  <si>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</si>
  <si>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</si>
  <si>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</si>
  <si>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</si>
  <si>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</si>
  <si>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Присмотр и уход (группа продленного дня за исключением инвалидов)</t>
  </si>
  <si>
    <t>Заработная плата педагогических работников (КВР 111)</t>
  </si>
  <si>
    <t>Автоматическая загрузка</t>
  </si>
  <si>
    <t>Реализация основных общеобразовательных программ основного общего образования (ОВЗ)</t>
  </si>
  <si>
    <t>Реализация адаптированных основныхобщеобразовательных программ начального общего образования (с тяжелым нарушением речи)</t>
  </si>
  <si>
    <t>Реализация адаптированных основных общеобразовательных программ начального общего образования (на дому)</t>
  </si>
  <si>
    <t>Реализация основных общеобразовательных программ основного общего образования (на дому)</t>
  </si>
  <si>
    <t>Присмотр и уход (группа продленного дня инвалиды)</t>
  </si>
  <si>
    <t>Реализация дополнительных общеразвивающих программ социально-педагогическая направленность</t>
  </si>
  <si>
    <t>Предоставление питания (физ. лица)</t>
  </si>
  <si>
    <t>Заработная плата прочего основного персонала (КВР 111)</t>
  </si>
  <si>
    <t>Заработная плата АУП (КВР 111)</t>
  </si>
  <si>
    <t>213</t>
  </si>
  <si>
    <t>Начисления на выплаты по оплате труда педагогических работников (КВР 119)</t>
  </si>
  <si>
    <t>Начисления на выплаты по оплате труда прочего основного персонала (КВР 119)</t>
  </si>
  <si>
    <t>Начисления на выплаты по оплате труда АУП (КВР 119)</t>
  </si>
  <si>
    <t>221</t>
  </si>
  <si>
    <t>Услуги связи (КВР 244)</t>
  </si>
  <si>
    <t>223</t>
  </si>
  <si>
    <t>Коммунальные услуги (КВР 244)</t>
  </si>
  <si>
    <t>Коммунальные услуги (КВР 247)</t>
  </si>
  <si>
    <t>225</t>
  </si>
  <si>
    <t>Работы, услуги по содержанию имущества (КВР 244)</t>
  </si>
  <si>
    <t>226</t>
  </si>
  <si>
    <t>Прочие работы, услуги (КВР 244)</t>
  </si>
  <si>
    <t>Прочие работы, услуги (КВР 112)</t>
  </si>
  <si>
    <t>(комментарий не заполнен)</t>
  </si>
  <si>
    <t>291</t>
  </si>
  <si>
    <t>Земельный налог (КВР 851)</t>
  </si>
  <si>
    <t>292</t>
  </si>
  <si>
    <t>Штрафы за нарушение законодательства о налогах и сборах (КВР 853)</t>
  </si>
  <si>
    <t>296</t>
  </si>
  <si>
    <t>Иные выплаты текущего характера физическим лицам (КВР 360)</t>
  </si>
  <si>
    <t>310</t>
  </si>
  <si>
    <t>Увеличение стоимости основных средств (КВР 244)</t>
  </si>
  <si>
    <t>346</t>
  </si>
  <si>
    <t>Увеличение стоимости прочих оборотных запасов (материалов) (КВР 244)</t>
  </si>
  <si>
    <t>субсидии на иные цели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</si>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</sst>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2" fillId="14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13" fillId="15" borderId="13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A12" sqref="A12:M12"/>
    </sheetView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8" t="s">
        <v>0</v>
      </c>
      <c r="L1" s="18"/>
      <c r="M1" s="18"/>
    </row>
    <row r="2" spans="1:13" ht="15" customHeight="1" x14ac:dyDescent="0.15"/>
    <row r="3" spans="1:13" ht="20.100000000000001" customHeight="1" x14ac:dyDescent="0.15">
      <c r="B3" s="19" t="s">
        <v>1</v>
      </c>
      <c r="C3" s="19"/>
      <c r="D3" s="19"/>
      <c r="E3" s="19"/>
      <c r="F3" s="19"/>
      <c r="K3" s="20" t="s">
        <v>2</v>
      </c>
      <c r="L3" s="20"/>
      <c r="M3" s="20"/>
    </row>
    <row r="4" spans="1:13" ht="15" customHeight="1" x14ac:dyDescent="0.15">
      <c r="B4" s="14" t="s">
        <v>3</v>
      </c>
      <c r="C4" s="14"/>
      <c r="D4" s="14"/>
      <c r="E4" s="14"/>
      <c r="F4" s="14"/>
      <c r="K4" s="15" t="s">
        <v>4</v>
      </c>
      <c r="L4" s="15"/>
      <c r="M4" s="15"/>
    </row>
    <row r="5" spans="1:13" ht="15" customHeight="1" x14ac:dyDescent="0.15">
      <c r="B5" s="14" t="s">
        <v>5</v>
      </c>
      <c r="C5" s="14"/>
      <c r="D5" s="14"/>
      <c r="E5" s="14"/>
      <c r="F5" s="14"/>
      <c r="K5" s="17" t="s">
        <v>6</v>
      </c>
      <c r="L5" s="17"/>
      <c r="M5" s="17"/>
    </row>
    <row r="6" spans="1:13" ht="20.100000000000001" customHeight="1" x14ac:dyDescent="0.15">
      <c r="B6" s="14" t="s">
        <v>7</v>
      </c>
      <c r="C6" s="14"/>
      <c r="D6" s="14"/>
      <c r="E6" s="14"/>
      <c r="F6" s="14"/>
      <c r="K6" s="1"/>
      <c r="L6" s="15" t="s">
        <v>8</v>
      </c>
      <c r="M6" s="15"/>
    </row>
    <row r="7" spans="1:13" ht="30" customHeight="1" x14ac:dyDescent="0.15">
      <c r="B7" s="14" t="s">
        <v>9</v>
      </c>
      <c r="C7" s="14"/>
      <c r="D7" s="14"/>
      <c r="E7" s="14"/>
      <c r="F7" s="14"/>
      <c r="K7" s="4" t="s">
        <v>10</v>
      </c>
      <c r="L7" s="17" t="s">
        <v>11</v>
      </c>
      <c r="M7" s="17"/>
    </row>
    <row r="8" spans="1:13" ht="20.100000000000001" customHeight="1" x14ac:dyDescent="0.15">
      <c r="B8" s="14" t="s">
        <v>12</v>
      </c>
      <c r="C8" s="14"/>
      <c r="D8" s="14"/>
      <c r="E8" s="14"/>
      <c r="F8" s="14"/>
      <c r="K8" s="15" t="s">
        <v>13</v>
      </c>
      <c r="L8" s="15"/>
      <c r="M8" s="15"/>
    </row>
    <row r="9" spans="1:13" ht="15" customHeight="1" x14ac:dyDescent="0.15">
      <c r="B9" s="16" t="s">
        <v>14</v>
      </c>
      <c r="C9" s="16"/>
      <c r="D9" s="16"/>
      <c r="E9" s="16"/>
      <c r="F9" s="16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3" t="s">
        <v>16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30" customHeight="1" x14ac:dyDescent="0.15">
      <c r="A12" s="13" t="s">
        <v>17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30" customHeight="1" x14ac:dyDescent="0.15">
      <c r="M13" s="6" t="s">
        <v>18</v>
      </c>
    </row>
    <row r="14" spans="1:13" ht="30" customHeight="1" x14ac:dyDescent="0.15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1"/>
      <c r="L14" s="1" t="s">
        <v>21</v>
      </c>
      <c r="M14" s="6" t="s">
        <v>22</v>
      </c>
    </row>
    <row r="15" spans="1:13" ht="30" customHeight="1" x14ac:dyDescent="0.15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1"/>
      <c r="L15" s="1" t="s">
        <v>25</v>
      </c>
      <c r="M15" s="6" t="s">
        <v>26</v>
      </c>
    </row>
    <row r="16" spans="1:13" ht="30" customHeight="1" x14ac:dyDescent="0.15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C213" sheet="1" objects="1" scenarios="1"/>
  <mergeCells count="23"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6:D16"/>
    <mergeCell ref="E16:J16"/>
    <mergeCell ref="A12:M12"/>
    <mergeCell ref="A14:D14"/>
    <mergeCell ref="E14:J14"/>
    <mergeCell ref="A15:D15"/>
    <mergeCell ref="E15:J1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0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 t="s">
        <v>56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55669822.130000003</v>
      </c>
      <c r="F10" s="9" t="s">
        <v>56</v>
      </c>
      <c r="G10" s="9" t="s">
        <v>56</v>
      </c>
      <c r="H10" s="9">
        <v>0</v>
      </c>
      <c r="I10" s="9">
        <v>47325183.719999999</v>
      </c>
      <c r="J10" s="9">
        <v>57256106.32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55669822.130000003</v>
      </c>
      <c r="F12" s="9" t="s">
        <v>56</v>
      </c>
      <c r="G12" s="9" t="s">
        <v>56</v>
      </c>
      <c r="H12" s="9">
        <v>0</v>
      </c>
      <c r="I12" s="9">
        <v>47325183.719999999</v>
      </c>
      <c r="J12" s="9">
        <v>57256106.32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55669822.130000003</v>
      </c>
      <c r="F13" s="9" t="s">
        <v>56</v>
      </c>
      <c r="G13" s="9" t="s">
        <v>56</v>
      </c>
      <c r="H13" s="9">
        <v>0</v>
      </c>
      <c r="I13" s="9">
        <v>47325183.719999999</v>
      </c>
      <c r="J13" s="9">
        <v>57256106.32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 t="s">
        <v>56</v>
      </c>
      <c r="G15" s="9" t="s">
        <v>56</v>
      </c>
      <c r="H15" s="9">
        <v>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 t="s">
        <v>56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81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82</v>
      </c>
      <c r="B19" s="6" t="s">
        <v>83</v>
      </c>
      <c r="C19" s="6"/>
      <c r="D19" s="6"/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 t="s">
        <v>55</v>
      </c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63" customHeight="1" x14ac:dyDescent="0.15">
      <c r="A21" s="7" t="s">
        <v>86</v>
      </c>
      <c r="B21" s="6" t="s">
        <v>87</v>
      </c>
      <c r="C21" s="6" t="s">
        <v>88</v>
      </c>
      <c r="D21" s="6" t="s">
        <v>55</v>
      </c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24.95" customHeight="1" x14ac:dyDescent="0.15">
      <c r="A22" s="7" t="s">
        <v>89</v>
      </c>
      <c r="B22" s="6" t="s">
        <v>90</v>
      </c>
      <c r="C22" s="6" t="s">
        <v>55</v>
      </c>
      <c r="D22" s="6"/>
      <c r="E22" s="9">
        <v>55669822.130000003</v>
      </c>
      <c r="F22" s="9" t="s">
        <v>56</v>
      </c>
      <c r="G22" s="9" t="s">
        <v>56</v>
      </c>
      <c r="H22" s="9">
        <v>0</v>
      </c>
      <c r="I22" s="9">
        <v>47325183.719999999</v>
      </c>
      <c r="J22" s="9">
        <v>57256106.32</v>
      </c>
      <c r="K22" s="9">
        <v>0</v>
      </c>
    </row>
    <row r="23" spans="1:11" ht="38.1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45720284.560000002</v>
      </c>
      <c r="F23" s="9" t="s">
        <v>56</v>
      </c>
      <c r="G23" s="9" t="s">
        <v>56</v>
      </c>
      <c r="H23" s="9">
        <v>0</v>
      </c>
      <c r="I23" s="9">
        <v>38480319.32</v>
      </c>
      <c r="J23" s="9">
        <v>48339532.090000004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95</v>
      </c>
      <c r="D24" s="6" t="s">
        <v>55</v>
      </c>
      <c r="E24" s="9">
        <v>35115425.939999998</v>
      </c>
      <c r="F24" s="9" t="s">
        <v>56</v>
      </c>
      <c r="G24" s="9" t="s">
        <v>56</v>
      </c>
      <c r="H24" s="9">
        <v>0</v>
      </c>
      <c r="I24" s="9">
        <v>29554776.739999998</v>
      </c>
      <c r="J24" s="9">
        <v>37127136.780000001</v>
      </c>
      <c r="K24" s="9">
        <v>0</v>
      </c>
    </row>
    <row r="25" spans="1:11" ht="50.1" customHeight="1" x14ac:dyDescent="0.15">
      <c r="A25" s="7" t="s">
        <v>96</v>
      </c>
      <c r="B25" s="6" t="s">
        <v>97</v>
      </c>
      <c r="C25" s="6" t="s">
        <v>98</v>
      </c>
      <c r="D25" s="6" t="s">
        <v>55</v>
      </c>
      <c r="E25" s="9" t="s">
        <v>56</v>
      </c>
      <c r="F25" s="9" t="s">
        <v>56</v>
      </c>
      <c r="G25" s="9" t="s">
        <v>56</v>
      </c>
      <c r="H25" s="9">
        <v>0</v>
      </c>
      <c r="I25" s="9">
        <v>0</v>
      </c>
      <c r="J25" s="9">
        <v>0</v>
      </c>
      <c r="K25" s="9">
        <v>0</v>
      </c>
    </row>
    <row r="26" spans="1:11" ht="50.1" customHeight="1" x14ac:dyDescent="0.15">
      <c r="A26" s="7" t="s">
        <v>99</v>
      </c>
      <c r="B26" s="6" t="s">
        <v>100</v>
      </c>
      <c r="C26" s="6" t="s">
        <v>101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75" customHeight="1" x14ac:dyDescent="0.15">
      <c r="A27" s="7" t="s">
        <v>102</v>
      </c>
      <c r="B27" s="6" t="s">
        <v>103</v>
      </c>
      <c r="C27" s="6" t="s">
        <v>104</v>
      </c>
      <c r="D27" s="6" t="s">
        <v>55</v>
      </c>
      <c r="E27" s="9">
        <v>10604858.619999999</v>
      </c>
      <c r="F27" s="9" t="s">
        <v>56</v>
      </c>
      <c r="G27" s="9" t="s">
        <v>56</v>
      </c>
      <c r="H27" s="9">
        <v>0</v>
      </c>
      <c r="I27" s="9">
        <v>8925542.5800000001</v>
      </c>
      <c r="J27" s="9">
        <v>11212395.310000001</v>
      </c>
      <c r="K27" s="9">
        <v>0</v>
      </c>
    </row>
    <row r="28" spans="1:11" ht="38.1" customHeight="1" x14ac:dyDescent="0.15">
      <c r="A28" s="7" t="s">
        <v>105</v>
      </c>
      <c r="B28" s="6" t="s">
        <v>106</v>
      </c>
      <c r="C28" s="6" t="s">
        <v>104</v>
      </c>
      <c r="D28" s="6" t="s">
        <v>55</v>
      </c>
      <c r="E28" s="9">
        <v>10604858.619999999</v>
      </c>
      <c r="F28" s="9" t="s">
        <v>56</v>
      </c>
      <c r="G28" s="9" t="s">
        <v>56</v>
      </c>
      <c r="H28" s="9">
        <v>0</v>
      </c>
      <c r="I28" s="9">
        <v>8925542.5800000001</v>
      </c>
      <c r="J28" s="9">
        <v>11212395.310000001</v>
      </c>
      <c r="K28" s="9">
        <v>0</v>
      </c>
    </row>
    <row r="29" spans="1:11" ht="24.95" customHeight="1" x14ac:dyDescent="0.15">
      <c r="A29" s="7" t="s">
        <v>107</v>
      </c>
      <c r="B29" s="6" t="s">
        <v>108</v>
      </c>
      <c r="C29" s="6" t="s">
        <v>104</v>
      </c>
      <c r="D29" s="6" t="s">
        <v>55</v>
      </c>
      <c r="E29" s="9" t="s">
        <v>56</v>
      </c>
      <c r="F29" s="9" t="s">
        <v>56</v>
      </c>
      <c r="G29" s="9" t="s">
        <v>56</v>
      </c>
      <c r="H29" s="9">
        <v>0</v>
      </c>
      <c r="I29" s="9">
        <v>0</v>
      </c>
      <c r="J29" s="9">
        <v>0</v>
      </c>
      <c r="K29" s="9">
        <v>0</v>
      </c>
    </row>
    <row r="30" spans="1:11" ht="50.1" customHeight="1" x14ac:dyDescent="0.15">
      <c r="A30" s="7" t="s">
        <v>109</v>
      </c>
      <c r="B30" s="6" t="s">
        <v>110</v>
      </c>
      <c r="C30" s="6" t="s">
        <v>111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112</v>
      </c>
      <c r="B31" s="6" t="s">
        <v>113</v>
      </c>
      <c r="C31" s="6" t="s">
        <v>114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75" customHeight="1" x14ac:dyDescent="0.15">
      <c r="A32" s="7" t="s">
        <v>115</v>
      </c>
      <c r="B32" s="6" t="s">
        <v>116</v>
      </c>
      <c r="C32" s="6" t="s">
        <v>117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24.95" customHeight="1" x14ac:dyDescent="0.15">
      <c r="A33" s="7" t="s">
        <v>118</v>
      </c>
      <c r="B33" s="6" t="s">
        <v>119</v>
      </c>
      <c r="C33" s="6" t="s">
        <v>120</v>
      </c>
      <c r="D33" s="6" t="s">
        <v>55</v>
      </c>
      <c r="E33" s="9">
        <v>119080.1</v>
      </c>
      <c r="F33" s="9" t="s">
        <v>56</v>
      </c>
      <c r="G33" s="9" t="s">
        <v>56</v>
      </c>
      <c r="H33" s="9">
        <v>0</v>
      </c>
      <c r="I33" s="9">
        <v>119080.1</v>
      </c>
      <c r="J33" s="9">
        <v>119080.1</v>
      </c>
      <c r="K33" s="9">
        <v>0</v>
      </c>
    </row>
    <row r="34" spans="1:11" ht="63" customHeight="1" x14ac:dyDescent="0.15">
      <c r="A34" s="7" t="s">
        <v>121</v>
      </c>
      <c r="B34" s="6" t="s">
        <v>122</v>
      </c>
      <c r="C34" s="6" t="s">
        <v>123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124</v>
      </c>
      <c r="B35" s="6" t="s">
        <v>125</v>
      </c>
      <c r="C35" s="6" t="s">
        <v>126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50.1" customHeight="1" x14ac:dyDescent="0.15">
      <c r="A36" s="7" t="s">
        <v>127</v>
      </c>
      <c r="B36" s="6" t="s">
        <v>128</v>
      </c>
      <c r="C36" s="6" t="s">
        <v>129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99.95" customHeight="1" x14ac:dyDescent="0.15">
      <c r="A37" s="7" t="s">
        <v>130</v>
      </c>
      <c r="B37" s="6" t="s">
        <v>131</v>
      </c>
      <c r="C37" s="6" t="s">
        <v>132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50.1" customHeight="1" x14ac:dyDescent="0.15">
      <c r="A38" s="7" t="s">
        <v>133</v>
      </c>
      <c r="B38" s="6" t="s">
        <v>134</v>
      </c>
      <c r="C38" s="6" t="s">
        <v>135</v>
      </c>
      <c r="D38" s="6" t="s">
        <v>55</v>
      </c>
      <c r="E38" s="9">
        <v>119080.1</v>
      </c>
      <c r="F38" s="9" t="s">
        <v>56</v>
      </c>
      <c r="G38" s="9" t="s">
        <v>56</v>
      </c>
      <c r="H38" s="9">
        <v>0</v>
      </c>
      <c r="I38" s="9">
        <v>119080.1</v>
      </c>
      <c r="J38" s="9">
        <v>119080.1</v>
      </c>
      <c r="K38" s="9">
        <v>0</v>
      </c>
    </row>
    <row r="39" spans="1:11" ht="24.95" customHeight="1" x14ac:dyDescent="0.15">
      <c r="A39" s="7" t="s">
        <v>136</v>
      </c>
      <c r="B39" s="6" t="s">
        <v>137</v>
      </c>
      <c r="C39" s="6" t="s">
        <v>138</v>
      </c>
      <c r="D39" s="6" t="s">
        <v>55</v>
      </c>
      <c r="E39" s="9">
        <v>57545</v>
      </c>
      <c r="F39" s="9" t="s">
        <v>56</v>
      </c>
      <c r="G39" s="9" t="s">
        <v>56</v>
      </c>
      <c r="H39" s="9">
        <v>0</v>
      </c>
      <c r="I39" s="9">
        <v>57545</v>
      </c>
      <c r="J39" s="9">
        <v>57545</v>
      </c>
      <c r="K39" s="9">
        <v>0</v>
      </c>
    </row>
    <row r="40" spans="1:11" ht="38.1" customHeight="1" x14ac:dyDescent="0.15">
      <c r="A40" s="7" t="s">
        <v>139</v>
      </c>
      <c r="B40" s="6" t="s">
        <v>140</v>
      </c>
      <c r="C40" s="6" t="s">
        <v>141</v>
      </c>
      <c r="D40" s="6" t="s">
        <v>55</v>
      </c>
      <c r="E40" s="9">
        <v>42397</v>
      </c>
      <c r="F40" s="9" t="s">
        <v>56</v>
      </c>
      <c r="G40" s="9" t="s">
        <v>56</v>
      </c>
      <c r="H40" s="9">
        <v>0</v>
      </c>
      <c r="I40" s="9">
        <v>42397</v>
      </c>
      <c r="J40" s="9">
        <v>42397</v>
      </c>
      <c r="K40" s="9">
        <v>0</v>
      </c>
    </row>
    <row r="41" spans="1:11" ht="75" customHeight="1" x14ac:dyDescent="0.15">
      <c r="A41" s="7" t="s">
        <v>142</v>
      </c>
      <c r="B41" s="6" t="s">
        <v>143</v>
      </c>
      <c r="C41" s="6" t="s">
        <v>144</v>
      </c>
      <c r="D41" s="6" t="s">
        <v>55</v>
      </c>
      <c r="E41" s="9" t="s">
        <v>56</v>
      </c>
      <c r="F41" s="9" t="s">
        <v>56</v>
      </c>
      <c r="G41" s="9" t="s">
        <v>56</v>
      </c>
      <c r="H41" s="9">
        <v>0</v>
      </c>
      <c r="I41" s="9">
        <v>0</v>
      </c>
      <c r="J41" s="9">
        <v>0</v>
      </c>
      <c r="K41" s="9">
        <v>0</v>
      </c>
    </row>
    <row r="42" spans="1:11" ht="50.1" customHeight="1" x14ac:dyDescent="0.15">
      <c r="A42" s="7" t="s">
        <v>145</v>
      </c>
      <c r="B42" s="6" t="s">
        <v>146</v>
      </c>
      <c r="C42" s="6" t="s">
        <v>147</v>
      </c>
      <c r="D42" s="6" t="s">
        <v>55</v>
      </c>
      <c r="E42" s="9">
        <v>15148</v>
      </c>
      <c r="F42" s="9" t="s">
        <v>56</v>
      </c>
      <c r="G42" s="9" t="s">
        <v>56</v>
      </c>
      <c r="H42" s="9">
        <v>0</v>
      </c>
      <c r="I42" s="9">
        <v>15148</v>
      </c>
      <c r="J42" s="9">
        <v>15148</v>
      </c>
      <c r="K42" s="9">
        <v>0</v>
      </c>
    </row>
    <row r="43" spans="1:11" ht="50.1" customHeight="1" x14ac:dyDescent="0.15">
      <c r="A43" s="7" t="s">
        <v>148</v>
      </c>
      <c r="B43" s="6" t="s">
        <v>149</v>
      </c>
      <c r="C43" s="6" t="s">
        <v>55</v>
      </c>
      <c r="D43" s="6"/>
      <c r="E43" s="9" t="s">
        <v>56</v>
      </c>
      <c r="F43" s="9" t="s">
        <v>56</v>
      </c>
      <c r="G43" s="9" t="s">
        <v>56</v>
      </c>
      <c r="H43" s="9">
        <v>0</v>
      </c>
      <c r="I43" s="9">
        <v>0</v>
      </c>
      <c r="J43" s="9">
        <v>0</v>
      </c>
      <c r="K43" s="9">
        <v>0</v>
      </c>
    </row>
    <row r="44" spans="1:11" ht="63" customHeight="1" x14ac:dyDescent="0.15">
      <c r="A44" s="7" t="s">
        <v>150</v>
      </c>
      <c r="B44" s="6" t="s">
        <v>151</v>
      </c>
      <c r="C44" s="6" t="s">
        <v>152</v>
      </c>
      <c r="D44" s="6" t="s">
        <v>55</v>
      </c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24.95" customHeight="1" x14ac:dyDescent="0.15">
      <c r="A45" s="7" t="s">
        <v>153</v>
      </c>
      <c r="B45" s="6" t="s">
        <v>154</v>
      </c>
      <c r="C45" s="6" t="s">
        <v>155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75" customHeight="1" x14ac:dyDescent="0.15">
      <c r="A46" s="7" t="s">
        <v>156</v>
      </c>
      <c r="B46" s="6" t="s">
        <v>157</v>
      </c>
      <c r="C46" s="6" t="s">
        <v>158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50.1" customHeight="1" x14ac:dyDescent="0.15">
      <c r="A47" s="7" t="s">
        <v>159</v>
      </c>
      <c r="B47" s="6" t="s">
        <v>160</v>
      </c>
      <c r="C47" s="6" t="s">
        <v>55</v>
      </c>
      <c r="D47" s="6"/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75" customHeight="1" x14ac:dyDescent="0.15">
      <c r="A48" s="7" t="s">
        <v>161</v>
      </c>
      <c r="B48" s="6" t="s">
        <v>162</v>
      </c>
      <c r="C48" s="6" t="s">
        <v>163</v>
      </c>
      <c r="D48" s="6" t="s">
        <v>55</v>
      </c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24.95" customHeight="1" x14ac:dyDescent="0.15">
      <c r="A49" s="7" t="s">
        <v>164</v>
      </c>
      <c r="B49" s="6" t="s">
        <v>165</v>
      </c>
      <c r="C49" s="6" t="s">
        <v>55</v>
      </c>
      <c r="D49" s="6"/>
      <c r="E49" s="9">
        <v>9772912.4700000007</v>
      </c>
      <c r="F49" s="9" t="s">
        <v>56</v>
      </c>
      <c r="G49" s="9" t="s">
        <v>56</v>
      </c>
      <c r="H49" s="9">
        <v>0</v>
      </c>
      <c r="I49" s="9">
        <v>8668239.3000000007</v>
      </c>
      <c r="J49" s="9">
        <v>8739949.1300000008</v>
      </c>
      <c r="K49" s="9">
        <v>0</v>
      </c>
    </row>
    <row r="50" spans="1:11" ht="63" customHeight="1" x14ac:dyDescent="0.15">
      <c r="A50" s="7" t="s">
        <v>166</v>
      </c>
      <c r="B50" s="6" t="s">
        <v>167</v>
      </c>
      <c r="C50" s="6" t="s">
        <v>168</v>
      </c>
      <c r="D50" s="6" t="s">
        <v>55</v>
      </c>
      <c r="E50" s="9" t="s">
        <v>56</v>
      </c>
      <c r="F50" s="9" t="s">
        <v>56</v>
      </c>
      <c r="G50" s="9" t="s">
        <v>56</v>
      </c>
      <c r="H50" s="9">
        <v>0</v>
      </c>
      <c r="I50" s="9">
        <v>0</v>
      </c>
      <c r="J50" s="9">
        <v>0</v>
      </c>
      <c r="K50" s="9">
        <v>0</v>
      </c>
    </row>
    <row r="51" spans="1:11" ht="50.1" customHeight="1" x14ac:dyDescent="0.15">
      <c r="A51" s="7" t="s">
        <v>169</v>
      </c>
      <c r="B51" s="6" t="s">
        <v>170</v>
      </c>
      <c r="C51" s="6" t="s">
        <v>171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24.95" customHeight="1" x14ac:dyDescent="0.15">
      <c r="A52" s="7" t="s">
        <v>172</v>
      </c>
      <c r="B52" s="6" t="s">
        <v>173</v>
      </c>
      <c r="C52" s="6" t="s">
        <v>174</v>
      </c>
      <c r="D52" s="6" t="s">
        <v>55</v>
      </c>
      <c r="E52" s="9">
        <v>8415224.9700000007</v>
      </c>
      <c r="F52" s="9" t="s">
        <v>56</v>
      </c>
      <c r="G52" s="9" t="s">
        <v>56</v>
      </c>
      <c r="H52" s="9">
        <v>0</v>
      </c>
      <c r="I52" s="9">
        <v>7310551.7999999998</v>
      </c>
      <c r="J52" s="9">
        <v>7382261.6299999999</v>
      </c>
      <c r="K52" s="9">
        <v>0</v>
      </c>
    </row>
    <row r="53" spans="1:11" ht="75" customHeight="1" x14ac:dyDescent="0.15">
      <c r="A53" s="7" t="s">
        <v>175</v>
      </c>
      <c r="B53" s="6" t="s">
        <v>176</v>
      </c>
      <c r="C53" s="6" t="s">
        <v>177</v>
      </c>
      <c r="D53" s="6" t="s">
        <v>55</v>
      </c>
      <c r="E53" s="9" t="s">
        <v>56</v>
      </c>
      <c r="F53" s="9" t="s">
        <v>56</v>
      </c>
      <c r="G53" s="9" t="s">
        <v>56</v>
      </c>
      <c r="H53" s="9">
        <v>0</v>
      </c>
      <c r="I53" s="9">
        <v>0</v>
      </c>
      <c r="J53" s="9">
        <v>0</v>
      </c>
      <c r="K53" s="9">
        <v>0</v>
      </c>
    </row>
    <row r="54" spans="1:11" ht="24.95" customHeight="1" x14ac:dyDescent="0.15">
      <c r="A54" s="7" t="s">
        <v>178</v>
      </c>
      <c r="B54" s="6" t="s">
        <v>179</v>
      </c>
      <c r="C54" s="6" t="s">
        <v>180</v>
      </c>
      <c r="D54" s="6" t="s">
        <v>55</v>
      </c>
      <c r="E54" s="9">
        <v>1357687.5</v>
      </c>
      <c r="F54" s="9" t="s">
        <v>56</v>
      </c>
      <c r="G54" s="9" t="s">
        <v>56</v>
      </c>
      <c r="H54" s="9">
        <v>0</v>
      </c>
      <c r="I54" s="9">
        <v>1357687.5</v>
      </c>
      <c r="J54" s="9">
        <v>1357687.5</v>
      </c>
      <c r="K54" s="9">
        <v>0</v>
      </c>
    </row>
    <row r="55" spans="1:11" ht="50.1" customHeight="1" x14ac:dyDescent="0.15">
      <c r="A55" s="7" t="s">
        <v>181</v>
      </c>
      <c r="B55" s="6" t="s">
        <v>182</v>
      </c>
      <c r="C55" s="6" t="s">
        <v>183</v>
      </c>
      <c r="D55" s="6" t="s">
        <v>55</v>
      </c>
      <c r="E55" s="9" t="s">
        <v>56</v>
      </c>
      <c r="F55" s="9" t="s">
        <v>56</v>
      </c>
      <c r="G55" s="9" t="s">
        <v>56</v>
      </c>
      <c r="H55" s="9">
        <v>0</v>
      </c>
      <c r="I55" s="9">
        <v>0</v>
      </c>
      <c r="J55" s="9">
        <v>0</v>
      </c>
      <c r="K55" s="9">
        <v>0</v>
      </c>
    </row>
    <row r="56" spans="1:11" ht="63" customHeight="1" x14ac:dyDescent="0.15">
      <c r="A56" s="7" t="s">
        <v>184</v>
      </c>
      <c r="B56" s="6" t="s">
        <v>185</v>
      </c>
      <c r="C56" s="6" t="s">
        <v>186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50.1" customHeight="1" x14ac:dyDescent="0.15">
      <c r="A57" s="7" t="s">
        <v>187</v>
      </c>
      <c r="B57" s="6" t="s">
        <v>188</v>
      </c>
      <c r="C57" s="6" t="s">
        <v>189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24.95" customHeight="1" x14ac:dyDescent="0.15">
      <c r="A58" s="7" t="s">
        <v>190</v>
      </c>
      <c r="B58" s="6" t="s">
        <v>191</v>
      </c>
      <c r="C58" s="6" t="s">
        <v>192</v>
      </c>
      <c r="D58" s="6"/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38.1" customHeight="1" x14ac:dyDescent="0.15">
      <c r="A59" s="7" t="s">
        <v>193</v>
      </c>
      <c r="B59" s="6" t="s">
        <v>194</v>
      </c>
      <c r="C59" s="6"/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24.95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 t="s">
        <v>55</v>
      </c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38.1" customHeight="1" x14ac:dyDescent="0.15">
      <c r="A63" s="7" t="s">
        <v>201</v>
      </c>
      <c r="B63" s="6" t="s">
        <v>202</v>
      </c>
      <c r="C63" s="6" t="s">
        <v>203</v>
      </c>
      <c r="D63" s="6" t="s">
        <v>55</v>
      </c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</sheetData>
  <sheetProtection password="C21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20" t="s">
        <v>204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15"/>
    <row r="4" spans="1:9" ht="24.95" customHeight="1" x14ac:dyDescent="0.15">
      <c r="A4" s="21" t="s">
        <v>205</v>
      </c>
      <c r="B4" s="21" t="s">
        <v>40</v>
      </c>
      <c r="C4" s="21" t="s">
        <v>41</v>
      </c>
      <c r="D4" s="21" t="s">
        <v>206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207</v>
      </c>
      <c r="G5" s="6" t="s">
        <v>208</v>
      </c>
      <c r="H5" s="6" t="s">
        <v>209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210</v>
      </c>
      <c r="B7" s="7" t="s">
        <v>211</v>
      </c>
      <c r="C7" s="6" t="s">
        <v>212</v>
      </c>
      <c r="D7" s="6"/>
      <c r="E7" s="6"/>
      <c r="F7" s="9">
        <v>9772912.4700000007</v>
      </c>
      <c r="G7" s="9">
        <v>8668239.3000000007</v>
      </c>
      <c r="H7" s="9">
        <v>8739949.1300000008</v>
      </c>
      <c r="I7" s="9" t="s">
        <v>213</v>
      </c>
    </row>
    <row r="8" spans="1:9" ht="42" x14ac:dyDescent="0.15">
      <c r="A8" s="6" t="s">
        <v>214</v>
      </c>
      <c r="B8" s="7" t="s">
        <v>215</v>
      </c>
      <c r="C8" s="6" t="s">
        <v>216</v>
      </c>
      <c r="D8" s="6"/>
      <c r="E8" s="6"/>
      <c r="F8" s="9">
        <v>0</v>
      </c>
      <c r="G8" s="9">
        <v>0</v>
      </c>
      <c r="H8" s="9">
        <v>0</v>
      </c>
      <c r="I8" s="9" t="s">
        <v>213</v>
      </c>
    </row>
    <row r="9" spans="1:9" ht="42" x14ac:dyDescent="0.15">
      <c r="A9" s="6" t="s">
        <v>217</v>
      </c>
      <c r="B9" s="7" t="s">
        <v>218</v>
      </c>
      <c r="C9" s="6" t="s">
        <v>219</v>
      </c>
      <c r="D9" s="6"/>
      <c r="E9" s="6"/>
      <c r="F9" s="9">
        <v>0</v>
      </c>
      <c r="G9" s="9">
        <v>0</v>
      </c>
      <c r="H9" s="9">
        <v>0</v>
      </c>
      <c r="I9" s="9" t="s">
        <v>213</v>
      </c>
    </row>
    <row r="10" spans="1:9" ht="31.5" x14ac:dyDescent="0.15">
      <c r="A10" s="6" t="s">
        <v>220</v>
      </c>
      <c r="B10" s="7" t="s">
        <v>221</v>
      </c>
      <c r="C10" s="6" t="s">
        <v>222</v>
      </c>
      <c r="D10" s="6"/>
      <c r="E10" s="6"/>
      <c r="F10" s="9">
        <v>9772912.4700000007</v>
      </c>
      <c r="G10" s="9">
        <v>8668239.3000000007</v>
      </c>
      <c r="H10" s="9">
        <v>8739949.1300000008</v>
      </c>
      <c r="I10" s="9" t="s">
        <v>213</v>
      </c>
    </row>
    <row r="11" spans="1:9" x14ac:dyDescent="0.15">
      <c r="A11" s="6" t="s">
        <v>223</v>
      </c>
      <c r="B11" s="7" t="s">
        <v>224</v>
      </c>
      <c r="C11" s="6" t="s">
        <v>225</v>
      </c>
      <c r="D11" s="6"/>
      <c r="E11" s="6"/>
      <c r="F11" s="9">
        <v>9772912.4700000007</v>
      </c>
      <c r="G11" s="9">
        <v>8668239.3000000007</v>
      </c>
      <c r="H11" s="9">
        <v>8739949.1300000008</v>
      </c>
      <c r="I11" s="9" t="s">
        <v>213</v>
      </c>
    </row>
    <row r="12" spans="1:9" x14ac:dyDescent="0.15">
      <c r="A12" s="6" t="s">
        <v>226</v>
      </c>
      <c r="B12" s="7" t="s">
        <v>227</v>
      </c>
      <c r="C12" s="6" t="s">
        <v>228</v>
      </c>
      <c r="D12" s="6"/>
      <c r="E12" s="6"/>
      <c r="F12" s="9">
        <v>0</v>
      </c>
      <c r="G12" s="9">
        <v>0</v>
      </c>
      <c r="H12" s="9">
        <v>0</v>
      </c>
      <c r="I12" s="9" t="s">
        <v>213</v>
      </c>
    </row>
    <row r="13" spans="1:9" ht="42" x14ac:dyDescent="0.15">
      <c r="A13" s="6" t="s">
        <v>229</v>
      </c>
      <c r="B13" s="7" t="s">
        <v>230</v>
      </c>
      <c r="C13" s="6" t="s">
        <v>231</v>
      </c>
      <c r="D13" s="6"/>
      <c r="E13" s="6"/>
      <c r="F13" s="9">
        <v>0</v>
      </c>
      <c r="G13" s="9">
        <v>0</v>
      </c>
      <c r="H13" s="9">
        <v>0</v>
      </c>
      <c r="I13" s="9" t="s">
        <v>213</v>
      </c>
    </row>
    <row r="14" spans="1:9" ht="31.5" x14ac:dyDescent="0.15">
      <c r="A14" s="6" t="s">
        <v>232</v>
      </c>
      <c r="B14" s="7" t="s">
        <v>233</v>
      </c>
      <c r="C14" s="6" t="s">
        <v>234</v>
      </c>
      <c r="D14" s="6"/>
      <c r="E14" s="6"/>
      <c r="F14" s="9">
        <v>0</v>
      </c>
      <c r="G14" s="9">
        <v>0</v>
      </c>
      <c r="H14" s="9">
        <v>0</v>
      </c>
      <c r="I14" s="9" t="s">
        <v>213</v>
      </c>
    </row>
    <row r="15" spans="1:9" x14ac:dyDescent="0.15">
      <c r="A15" s="6" t="s">
        <v>235</v>
      </c>
      <c r="B15" s="7" t="s">
        <v>224</v>
      </c>
      <c r="C15" s="6" t="s">
        <v>236</v>
      </c>
      <c r="D15" s="6"/>
      <c r="E15" s="6"/>
      <c r="F15" s="9">
        <v>0</v>
      </c>
      <c r="G15" s="9">
        <v>0</v>
      </c>
      <c r="H15" s="9">
        <v>0</v>
      </c>
      <c r="I15" s="9" t="s">
        <v>213</v>
      </c>
    </row>
    <row r="16" spans="1:9" x14ac:dyDescent="0.15">
      <c r="A16" s="6" t="s">
        <v>237</v>
      </c>
      <c r="B16" s="7" t="s">
        <v>227</v>
      </c>
      <c r="C16" s="6" t="s">
        <v>238</v>
      </c>
      <c r="D16" s="6"/>
      <c r="E16" s="6"/>
      <c r="F16" s="9">
        <v>0</v>
      </c>
      <c r="G16" s="9">
        <v>0</v>
      </c>
      <c r="H16" s="9">
        <v>0</v>
      </c>
      <c r="I16" s="9" t="s">
        <v>213</v>
      </c>
    </row>
    <row r="17" spans="1:9" ht="31.5" x14ac:dyDescent="0.15">
      <c r="A17" s="6" t="s">
        <v>239</v>
      </c>
      <c r="B17" s="7" t="s">
        <v>240</v>
      </c>
      <c r="C17" s="6" t="s">
        <v>241</v>
      </c>
      <c r="D17" s="6"/>
      <c r="E17" s="6"/>
      <c r="F17" s="9">
        <v>0</v>
      </c>
      <c r="G17" s="9">
        <v>0</v>
      </c>
      <c r="H17" s="9">
        <v>0</v>
      </c>
      <c r="I17" s="9" t="s">
        <v>213</v>
      </c>
    </row>
    <row r="18" spans="1:9" x14ac:dyDescent="0.15">
      <c r="A18" s="6" t="s">
        <v>242</v>
      </c>
      <c r="B18" s="7" t="s">
        <v>224</v>
      </c>
      <c r="C18" s="6" t="s">
        <v>243</v>
      </c>
      <c r="D18" s="6"/>
      <c r="E18" s="6"/>
      <c r="F18" s="9">
        <v>0</v>
      </c>
      <c r="G18" s="9">
        <v>0</v>
      </c>
      <c r="H18" s="9">
        <v>0</v>
      </c>
      <c r="I18" s="9" t="s">
        <v>213</v>
      </c>
    </row>
    <row r="19" spans="1:9" x14ac:dyDescent="0.15">
      <c r="A19" s="6" t="s">
        <v>244</v>
      </c>
      <c r="B19" s="7" t="s">
        <v>227</v>
      </c>
      <c r="C19" s="6" t="s">
        <v>245</v>
      </c>
      <c r="D19" s="6"/>
      <c r="E19" s="6"/>
      <c r="F19" s="9">
        <v>0</v>
      </c>
      <c r="G19" s="9">
        <v>0</v>
      </c>
      <c r="H19" s="9">
        <v>0</v>
      </c>
      <c r="I19" s="9" t="s">
        <v>213</v>
      </c>
    </row>
    <row r="20" spans="1:9" ht="21" x14ac:dyDescent="0.15">
      <c r="A20" s="6" t="s">
        <v>246</v>
      </c>
      <c r="B20" s="7" t="s">
        <v>247</v>
      </c>
      <c r="C20" s="6" t="s">
        <v>248</v>
      </c>
      <c r="D20" s="6"/>
      <c r="E20" s="6"/>
      <c r="F20" s="9">
        <v>0</v>
      </c>
      <c r="G20" s="9">
        <v>0</v>
      </c>
      <c r="H20" s="9">
        <v>0</v>
      </c>
      <c r="I20" s="9" t="s">
        <v>213</v>
      </c>
    </row>
    <row r="21" spans="1:9" x14ac:dyDescent="0.15">
      <c r="A21" s="6" t="s">
        <v>249</v>
      </c>
      <c r="B21" s="7" t="s">
        <v>250</v>
      </c>
      <c r="C21" s="6" t="s">
        <v>251</v>
      </c>
      <c r="D21" s="6"/>
      <c r="E21" s="6"/>
      <c r="F21" s="9">
        <v>0</v>
      </c>
      <c r="G21" s="9">
        <v>0</v>
      </c>
      <c r="H21" s="9">
        <v>0</v>
      </c>
      <c r="I21" s="9" t="s">
        <v>213</v>
      </c>
    </row>
    <row r="22" spans="1:9" x14ac:dyDescent="0.15">
      <c r="A22" s="6" t="s">
        <v>252</v>
      </c>
      <c r="B22" s="7" t="s">
        <v>224</v>
      </c>
      <c r="C22" s="6" t="s">
        <v>253</v>
      </c>
      <c r="D22" s="6"/>
      <c r="E22" s="6"/>
      <c r="F22" s="9">
        <v>0</v>
      </c>
      <c r="G22" s="9">
        <v>0</v>
      </c>
      <c r="H22" s="9">
        <v>0</v>
      </c>
      <c r="I22" s="9" t="s">
        <v>213</v>
      </c>
    </row>
    <row r="23" spans="1:9" x14ac:dyDescent="0.15">
      <c r="A23" s="6" t="s">
        <v>254</v>
      </c>
      <c r="B23" s="7" t="s">
        <v>227</v>
      </c>
      <c r="C23" s="6" t="s">
        <v>255</v>
      </c>
      <c r="D23" s="6"/>
      <c r="E23" s="6"/>
      <c r="F23" s="9">
        <v>0</v>
      </c>
      <c r="G23" s="9">
        <v>0</v>
      </c>
      <c r="H23" s="9">
        <v>0</v>
      </c>
      <c r="I23" s="9" t="s">
        <v>213</v>
      </c>
    </row>
    <row r="24" spans="1:9" x14ac:dyDescent="0.15">
      <c r="A24" s="6" t="s">
        <v>256</v>
      </c>
      <c r="B24" s="7" t="s">
        <v>257</v>
      </c>
      <c r="C24" s="6" t="s">
        <v>258</v>
      </c>
      <c r="D24" s="6"/>
      <c r="E24" s="6"/>
      <c r="F24" s="9">
        <v>0</v>
      </c>
      <c r="G24" s="9">
        <v>0</v>
      </c>
      <c r="H24" s="9">
        <v>0</v>
      </c>
      <c r="I24" s="9" t="s">
        <v>213</v>
      </c>
    </row>
    <row r="25" spans="1:9" x14ac:dyDescent="0.15">
      <c r="A25" s="6" t="s">
        <v>259</v>
      </c>
      <c r="B25" s="7" t="s">
        <v>224</v>
      </c>
      <c r="C25" s="6" t="s">
        <v>260</v>
      </c>
      <c r="D25" s="6"/>
      <c r="E25" s="6"/>
      <c r="F25" s="9">
        <v>0</v>
      </c>
      <c r="G25" s="9">
        <v>0</v>
      </c>
      <c r="H25" s="9">
        <v>0</v>
      </c>
      <c r="I25" s="9" t="s">
        <v>213</v>
      </c>
    </row>
    <row r="26" spans="1:9" x14ac:dyDescent="0.15">
      <c r="A26" s="6" t="s">
        <v>261</v>
      </c>
      <c r="B26" s="7" t="s">
        <v>227</v>
      </c>
      <c r="C26" s="6" t="s">
        <v>262</v>
      </c>
      <c r="D26" s="6"/>
      <c r="E26" s="6"/>
      <c r="F26" s="9">
        <v>0</v>
      </c>
      <c r="G26" s="9">
        <v>0</v>
      </c>
      <c r="H26" s="9">
        <v>0</v>
      </c>
      <c r="I26" s="9" t="s">
        <v>213</v>
      </c>
    </row>
    <row r="27" spans="1:9" ht="42" x14ac:dyDescent="0.15">
      <c r="A27" s="6" t="s">
        <v>263</v>
      </c>
      <c r="B27" s="7" t="s">
        <v>264</v>
      </c>
      <c r="C27" s="6" t="s">
        <v>265</v>
      </c>
      <c r="D27" s="6"/>
      <c r="E27" s="6"/>
      <c r="F27" s="9">
        <v>0</v>
      </c>
      <c r="G27" s="9">
        <v>0</v>
      </c>
      <c r="H27" s="9">
        <v>0</v>
      </c>
      <c r="I27" s="9" t="s">
        <v>213</v>
      </c>
    </row>
    <row r="28" spans="1:9" x14ac:dyDescent="0.15">
      <c r="A28" s="6" t="s">
        <v>266</v>
      </c>
      <c r="B28" s="7" t="s">
        <v>267</v>
      </c>
      <c r="C28" s="6" t="s">
        <v>268</v>
      </c>
      <c r="D28" s="6" t="s">
        <v>269</v>
      </c>
      <c r="E28" s="6"/>
      <c r="F28" s="9">
        <v>0</v>
      </c>
      <c r="G28" s="9">
        <v>0</v>
      </c>
      <c r="H28" s="9">
        <v>0</v>
      </c>
      <c r="I28" s="9" t="s">
        <v>213</v>
      </c>
    </row>
    <row r="29" spans="1:9" x14ac:dyDescent="0.15">
      <c r="A29" s="6" t="s">
        <v>270</v>
      </c>
      <c r="B29" s="7" t="s">
        <v>267</v>
      </c>
      <c r="C29" s="6" t="s">
        <v>271</v>
      </c>
      <c r="D29" s="6" t="s">
        <v>272</v>
      </c>
      <c r="E29" s="6"/>
      <c r="F29" s="9">
        <v>0</v>
      </c>
      <c r="G29" s="9">
        <v>0</v>
      </c>
      <c r="H29" s="9">
        <v>0</v>
      </c>
      <c r="I29" s="9" t="s">
        <v>213</v>
      </c>
    </row>
    <row r="30" spans="1:9" x14ac:dyDescent="0.15">
      <c r="A30" s="6" t="s">
        <v>273</v>
      </c>
      <c r="B30" s="7" t="s">
        <v>267</v>
      </c>
      <c r="C30" s="6" t="s">
        <v>274</v>
      </c>
      <c r="D30" s="6" t="s">
        <v>275</v>
      </c>
      <c r="E30" s="6"/>
      <c r="F30" s="9">
        <v>0</v>
      </c>
      <c r="G30" s="9">
        <v>0</v>
      </c>
      <c r="H30" s="9">
        <v>0</v>
      </c>
      <c r="I30" s="9" t="s">
        <v>213</v>
      </c>
    </row>
    <row r="31" spans="1:9" ht="42" x14ac:dyDescent="0.15">
      <c r="A31" s="6" t="s">
        <v>276</v>
      </c>
      <c r="B31" s="7" t="s">
        <v>277</v>
      </c>
      <c r="C31" s="6" t="s">
        <v>278</v>
      </c>
      <c r="D31" s="6"/>
      <c r="E31" s="6"/>
      <c r="F31" s="9">
        <v>0</v>
      </c>
      <c r="G31" s="9">
        <v>0</v>
      </c>
      <c r="H31" s="9">
        <v>0</v>
      </c>
      <c r="I31" s="9" t="s">
        <v>213</v>
      </c>
    </row>
    <row r="32" spans="1:9" x14ac:dyDescent="0.15">
      <c r="A32" s="6" t="s">
        <v>279</v>
      </c>
      <c r="B32" s="7" t="s">
        <v>267</v>
      </c>
      <c r="C32" s="6" t="s">
        <v>280</v>
      </c>
      <c r="D32" s="6" t="s">
        <v>269</v>
      </c>
      <c r="E32" s="6"/>
      <c r="F32" s="9">
        <v>0</v>
      </c>
      <c r="G32" s="9">
        <v>0</v>
      </c>
      <c r="H32" s="9">
        <v>0</v>
      </c>
      <c r="I32" s="9" t="s">
        <v>213</v>
      </c>
    </row>
    <row r="33" spans="1:9" x14ac:dyDescent="0.15">
      <c r="A33" s="6" t="s">
        <v>281</v>
      </c>
      <c r="B33" s="7" t="s">
        <v>267</v>
      </c>
      <c r="C33" s="6" t="s">
        <v>282</v>
      </c>
      <c r="D33" s="6" t="s">
        <v>272</v>
      </c>
      <c r="E33" s="6"/>
      <c r="F33" s="9">
        <v>0</v>
      </c>
      <c r="G33" s="9">
        <v>0</v>
      </c>
      <c r="H33" s="9">
        <v>0</v>
      </c>
      <c r="I33" s="9" t="s">
        <v>213</v>
      </c>
    </row>
    <row r="34" spans="1:9" x14ac:dyDescent="0.15">
      <c r="A34" s="6" t="s">
        <v>283</v>
      </c>
      <c r="B34" s="7" t="s">
        <v>267</v>
      </c>
      <c r="C34" s="6" t="s">
        <v>284</v>
      </c>
      <c r="D34" s="6" t="s">
        <v>275</v>
      </c>
      <c r="E34" s="6"/>
      <c r="F34" s="9">
        <v>0</v>
      </c>
      <c r="G34" s="9">
        <v>0</v>
      </c>
      <c r="H34" s="9">
        <v>0</v>
      </c>
      <c r="I34" s="9" t="s">
        <v>213</v>
      </c>
    </row>
    <row r="35" spans="1:9" ht="15" customHeight="1" x14ac:dyDescent="0.15"/>
    <row r="36" spans="1:9" ht="39.950000000000003" customHeight="1" x14ac:dyDescent="0.15">
      <c r="A36" s="24" t="s">
        <v>285</v>
      </c>
      <c r="B36" s="24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5" t="s">
        <v>286</v>
      </c>
      <c r="D37" s="15"/>
      <c r="E37" s="15" t="s">
        <v>10</v>
      </c>
      <c r="F37" s="15"/>
      <c r="G37" s="15" t="s">
        <v>11</v>
      </c>
      <c r="H37" s="15"/>
    </row>
    <row r="38" spans="1:9" ht="15" customHeight="1" x14ac:dyDescent="0.15"/>
    <row r="39" spans="1:9" ht="39.950000000000003" customHeight="1" x14ac:dyDescent="0.15">
      <c r="A39" s="24" t="s">
        <v>287</v>
      </c>
      <c r="B39" s="24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5" t="s">
        <v>286</v>
      </c>
      <c r="D40" s="15"/>
      <c r="E40" s="15" t="s">
        <v>288</v>
      </c>
      <c r="F40" s="15"/>
      <c r="G40" s="15" t="s">
        <v>289</v>
      </c>
      <c r="H40" s="15"/>
    </row>
    <row r="41" spans="1:9" ht="20.100000000000001" customHeight="1" x14ac:dyDescent="0.15">
      <c r="A41" s="15" t="s">
        <v>290</v>
      </c>
      <c r="B41" s="15"/>
    </row>
    <row r="42" spans="1:9" ht="15" customHeight="1" x14ac:dyDescent="0.15"/>
    <row r="43" spans="1:9" ht="20.100000000000001" customHeight="1" x14ac:dyDescent="0.15">
      <c r="A43" s="22" t="s">
        <v>291</v>
      </c>
      <c r="B43" s="22"/>
      <c r="C43" s="22"/>
      <c r="D43" s="22"/>
      <c r="E43" s="22"/>
    </row>
    <row r="44" spans="1:9" ht="39.950000000000003" customHeight="1" x14ac:dyDescent="0.15">
      <c r="A44" s="23" t="s">
        <v>292</v>
      </c>
      <c r="B44" s="23"/>
      <c r="C44" s="23"/>
      <c r="D44" s="23"/>
      <c r="E44" s="23"/>
    </row>
    <row r="45" spans="1:9" ht="20.100000000000001" customHeight="1" x14ac:dyDescent="0.15">
      <c r="A45" s="15" t="s">
        <v>293</v>
      </c>
      <c r="B45" s="15"/>
      <c r="C45" s="15"/>
      <c r="D45" s="15"/>
      <c r="E45" s="15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294</v>
      </c>
      <c r="D47" s="23"/>
      <c r="E47" s="23"/>
    </row>
    <row r="48" spans="1:9" ht="20.100000000000001" customHeight="1" x14ac:dyDescent="0.15">
      <c r="A48" s="15" t="s">
        <v>10</v>
      </c>
      <c r="B48" s="15"/>
      <c r="C48" s="15" t="s">
        <v>11</v>
      </c>
      <c r="D48" s="15"/>
      <c r="E48" s="15"/>
    </row>
    <row r="49" spans="1:7" ht="20.100000000000001" customHeight="1" x14ac:dyDescent="0.15">
      <c r="A49" s="15" t="s">
        <v>290</v>
      </c>
      <c r="B49" s="15"/>
    </row>
    <row r="50" spans="1:7" ht="20.100000000000001" customHeight="1" x14ac:dyDescent="0.15">
      <c r="A50" s="2" t="s">
        <v>295</v>
      </c>
    </row>
    <row r="51" spans="1:7" ht="20.100000000000001" customHeight="1" x14ac:dyDescent="0.15"/>
    <row r="52" spans="1:7" ht="20.100000000000001" customHeight="1" x14ac:dyDescent="0.15">
      <c r="C52" s="19" t="s">
        <v>1</v>
      </c>
      <c r="D52" s="19"/>
      <c r="E52" s="19"/>
      <c r="F52" s="19"/>
      <c r="G52" s="19"/>
    </row>
    <row r="53" spans="1:7" ht="20.100000000000001" customHeight="1" x14ac:dyDescent="0.15">
      <c r="C53" s="14" t="s">
        <v>296</v>
      </c>
      <c r="D53" s="14"/>
      <c r="E53" s="14"/>
      <c r="F53" s="14"/>
      <c r="G53" s="14"/>
    </row>
    <row r="54" spans="1:7" ht="20.100000000000001" customHeight="1" x14ac:dyDescent="0.15">
      <c r="C54" s="14" t="s">
        <v>297</v>
      </c>
      <c r="D54" s="14"/>
      <c r="E54" s="14"/>
      <c r="F54" s="14"/>
      <c r="G54" s="14"/>
    </row>
    <row r="55" spans="1:7" ht="20.100000000000001" customHeight="1" x14ac:dyDescent="0.15">
      <c r="C55" s="14" t="s">
        <v>298</v>
      </c>
      <c r="D55" s="14"/>
      <c r="E55" s="14"/>
      <c r="F55" s="14"/>
      <c r="G55" s="14"/>
    </row>
    <row r="56" spans="1:7" ht="20.100000000000001" customHeight="1" x14ac:dyDescent="0.15">
      <c r="C56" s="14" t="s">
        <v>299</v>
      </c>
      <c r="D56" s="14"/>
      <c r="E56" s="14"/>
      <c r="F56" s="14"/>
      <c r="G56" s="14"/>
    </row>
    <row r="57" spans="1:7" ht="20.100000000000001" customHeight="1" x14ac:dyDescent="0.15">
      <c r="C57" s="14" t="s">
        <v>12</v>
      </c>
      <c r="D57" s="14"/>
      <c r="E57" s="14"/>
      <c r="F57" s="14"/>
      <c r="G57" s="14"/>
    </row>
    <row r="58" spans="1:7" ht="20.100000000000001" customHeight="1" x14ac:dyDescent="0.15">
      <c r="C58" s="16" t="s">
        <v>300</v>
      </c>
      <c r="D58" s="16"/>
      <c r="E58" s="16"/>
      <c r="F58" s="16"/>
      <c r="G58" s="16"/>
    </row>
  </sheetData>
  <sheetProtection password="C213" sheet="1" objects="1" scenarios="1"/>
  <mergeCells count="37"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3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301</v>
      </c>
      <c r="B2" s="25"/>
      <c r="C2" s="26" t="s">
        <v>95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302</v>
      </c>
      <c r="B3" s="25"/>
      <c r="C3" s="26" t="s">
        <v>303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5" t="s">
        <v>305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95" customHeight="1" x14ac:dyDescent="0.15"/>
    <row r="7" spans="1:10" ht="50.1" customHeight="1" x14ac:dyDescent="0.15">
      <c r="A7" s="21" t="s">
        <v>205</v>
      </c>
      <c r="B7" s="21" t="s">
        <v>306</v>
      </c>
      <c r="C7" s="21" t="s">
        <v>307</v>
      </c>
      <c r="D7" s="21" t="s">
        <v>308</v>
      </c>
      <c r="E7" s="21"/>
      <c r="F7" s="21"/>
      <c r="G7" s="21"/>
      <c r="H7" s="21" t="s">
        <v>309</v>
      </c>
      <c r="I7" s="21" t="s">
        <v>310</v>
      </c>
      <c r="J7" s="21" t="s">
        <v>311</v>
      </c>
    </row>
    <row r="8" spans="1:10" ht="50.1" customHeight="1" x14ac:dyDescent="0.15">
      <c r="A8" s="21"/>
      <c r="B8" s="21"/>
      <c r="C8" s="21"/>
      <c r="D8" s="21" t="s">
        <v>312</v>
      </c>
      <c r="E8" s="21" t="s">
        <v>313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314</v>
      </c>
      <c r="F9" s="6" t="s">
        <v>315</v>
      </c>
      <c r="G9" s="6" t="s">
        <v>316</v>
      </c>
      <c r="H9" s="21"/>
      <c r="I9" s="21"/>
      <c r="J9" s="21"/>
    </row>
    <row r="10" spans="1:10" ht="24.95" customHeight="1" x14ac:dyDescent="0.15">
      <c r="A10" s="6" t="s">
        <v>210</v>
      </c>
      <c r="B10" s="6" t="s">
        <v>317</v>
      </c>
      <c r="C10" s="6" t="s">
        <v>318</v>
      </c>
      <c r="D10" s="6" t="s">
        <v>319</v>
      </c>
      <c r="E10" s="6" t="s">
        <v>320</v>
      </c>
      <c r="F10" s="6" t="s">
        <v>321</v>
      </c>
      <c r="G10" s="6" t="s">
        <v>322</v>
      </c>
      <c r="H10" s="6" t="s">
        <v>323</v>
      </c>
      <c r="I10" s="6" t="s">
        <v>324</v>
      </c>
      <c r="J10" s="6" t="s">
        <v>325</v>
      </c>
    </row>
    <row r="11" spans="1:10" ht="21" x14ac:dyDescent="0.15">
      <c r="A11" s="6" t="s">
        <v>210</v>
      </c>
      <c r="B11" s="7" t="s">
        <v>326</v>
      </c>
      <c r="C11" s="9">
        <v>1</v>
      </c>
      <c r="D11" s="9">
        <v>531.70000000000005</v>
      </c>
      <c r="E11" s="9">
        <v>478.82</v>
      </c>
      <c r="F11" s="9">
        <v>0</v>
      </c>
      <c r="G11" s="9">
        <v>52.88</v>
      </c>
      <c r="H11" s="9"/>
      <c r="I11" s="9">
        <v>1</v>
      </c>
      <c r="J11" s="9">
        <v>6380.4</v>
      </c>
    </row>
    <row r="12" spans="1:10" ht="21" x14ac:dyDescent="0.15">
      <c r="A12" s="6" t="s">
        <v>210</v>
      </c>
      <c r="B12" s="7" t="s">
        <v>326</v>
      </c>
      <c r="C12" s="9">
        <v>1</v>
      </c>
      <c r="D12" s="9">
        <v>20388.830000000002</v>
      </c>
      <c r="E12" s="9">
        <v>18360.96</v>
      </c>
      <c r="F12" s="9">
        <v>0</v>
      </c>
      <c r="G12" s="9">
        <v>2027.87</v>
      </c>
      <c r="H12" s="9"/>
      <c r="I12" s="9">
        <v>1</v>
      </c>
      <c r="J12" s="9">
        <v>244665.96</v>
      </c>
    </row>
    <row r="13" spans="1:10" ht="21" x14ac:dyDescent="0.15">
      <c r="A13" s="6" t="s">
        <v>210</v>
      </c>
      <c r="B13" s="7" t="s">
        <v>326</v>
      </c>
      <c r="C13" s="9">
        <v>1</v>
      </c>
      <c r="D13" s="9">
        <v>22792.1</v>
      </c>
      <c r="E13" s="9">
        <v>20525.2</v>
      </c>
      <c r="F13" s="9">
        <v>0</v>
      </c>
      <c r="G13" s="9">
        <v>2266.9</v>
      </c>
      <c r="H13" s="9"/>
      <c r="I13" s="9">
        <v>1</v>
      </c>
      <c r="J13" s="9">
        <v>273505.2</v>
      </c>
    </row>
    <row r="14" spans="1:10" ht="21" x14ac:dyDescent="0.15">
      <c r="A14" s="6" t="s">
        <v>210</v>
      </c>
      <c r="B14" s="7" t="s">
        <v>326</v>
      </c>
      <c r="C14" s="9">
        <v>1</v>
      </c>
      <c r="D14" s="9">
        <v>340.28</v>
      </c>
      <c r="E14" s="9">
        <v>306.44</v>
      </c>
      <c r="F14" s="9">
        <v>0</v>
      </c>
      <c r="G14" s="9">
        <v>33.840000000000003</v>
      </c>
      <c r="H14" s="9"/>
      <c r="I14" s="9">
        <v>1</v>
      </c>
      <c r="J14" s="9">
        <v>4083.36</v>
      </c>
    </row>
    <row r="15" spans="1:10" ht="21" x14ac:dyDescent="0.15">
      <c r="A15" s="6" t="s">
        <v>210</v>
      </c>
      <c r="B15" s="7" t="s">
        <v>326</v>
      </c>
      <c r="C15" s="9">
        <v>1</v>
      </c>
      <c r="D15" s="9">
        <v>2055.9</v>
      </c>
      <c r="E15" s="9">
        <v>1851.42</v>
      </c>
      <c r="F15" s="9">
        <v>0</v>
      </c>
      <c r="G15" s="9">
        <v>204.48</v>
      </c>
      <c r="H15" s="9"/>
      <c r="I15" s="9">
        <v>1</v>
      </c>
      <c r="J15" s="9">
        <v>24670.799999999999</v>
      </c>
    </row>
    <row r="16" spans="1:10" ht="21" x14ac:dyDescent="0.15">
      <c r="A16" s="6" t="s">
        <v>210</v>
      </c>
      <c r="B16" s="7" t="s">
        <v>326</v>
      </c>
      <c r="C16" s="9">
        <v>1</v>
      </c>
      <c r="D16" s="9">
        <v>16454.259999999998</v>
      </c>
      <c r="E16" s="9">
        <v>14817.72</v>
      </c>
      <c r="F16" s="9">
        <v>0</v>
      </c>
      <c r="G16" s="9">
        <v>1636.54</v>
      </c>
      <c r="H16" s="9"/>
      <c r="I16" s="9">
        <v>1</v>
      </c>
      <c r="J16" s="9">
        <v>197451.12</v>
      </c>
    </row>
    <row r="17" spans="1:10" ht="21" x14ac:dyDescent="0.15">
      <c r="A17" s="6" t="s">
        <v>210</v>
      </c>
      <c r="B17" s="7" t="s">
        <v>326</v>
      </c>
      <c r="C17" s="9">
        <v>1</v>
      </c>
      <c r="D17" s="9">
        <v>3353.24</v>
      </c>
      <c r="E17" s="9">
        <v>3019.73</v>
      </c>
      <c r="F17" s="9">
        <v>0</v>
      </c>
      <c r="G17" s="9">
        <v>333.51</v>
      </c>
      <c r="H17" s="9"/>
      <c r="I17" s="9">
        <v>1</v>
      </c>
      <c r="J17" s="9">
        <v>40238.879999999997</v>
      </c>
    </row>
    <row r="18" spans="1:10" ht="21" x14ac:dyDescent="0.15">
      <c r="A18" s="6" t="s">
        <v>210</v>
      </c>
      <c r="B18" s="7" t="s">
        <v>326</v>
      </c>
      <c r="C18" s="9">
        <v>1</v>
      </c>
      <c r="D18" s="9">
        <v>4976.6899999999996</v>
      </c>
      <c r="E18" s="9">
        <v>4481.71</v>
      </c>
      <c r="F18" s="9">
        <v>0</v>
      </c>
      <c r="G18" s="9">
        <v>494.98</v>
      </c>
      <c r="H18" s="9"/>
      <c r="I18" s="9">
        <v>1</v>
      </c>
      <c r="J18" s="9">
        <v>59720.28</v>
      </c>
    </row>
    <row r="19" spans="1:10" ht="21" x14ac:dyDescent="0.15">
      <c r="A19" s="6" t="s">
        <v>317</v>
      </c>
      <c r="B19" s="7" t="s">
        <v>327</v>
      </c>
      <c r="C19" s="9">
        <v>4.5</v>
      </c>
      <c r="D19" s="9">
        <v>1644.71</v>
      </c>
      <c r="E19" s="9">
        <v>1481.15</v>
      </c>
      <c r="F19" s="9">
        <v>0</v>
      </c>
      <c r="G19" s="9">
        <v>163.56</v>
      </c>
      <c r="H19" s="9"/>
      <c r="I19" s="9">
        <v>1</v>
      </c>
      <c r="J19" s="9">
        <v>88814.34</v>
      </c>
    </row>
    <row r="20" spans="1:10" ht="21" x14ac:dyDescent="0.15">
      <c r="A20" s="6" t="s">
        <v>317</v>
      </c>
      <c r="B20" s="7" t="s">
        <v>327</v>
      </c>
      <c r="C20" s="9">
        <v>4.5</v>
      </c>
      <c r="D20" s="9">
        <v>13163.32</v>
      </c>
      <c r="E20" s="9">
        <v>11854.28</v>
      </c>
      <c r="F20" s="9">
        <v>0</v>
      </c>
      <c r="G20" s="9">
        <v>1309.04</v>
      </c>
      <c r="H20" s="9"/>
      <c r="I20" s="9">
        <v>1</v>
      </c>
      <c r="J20" s="9">
        <v>710819.28</v>
      </c>
    </row>
    <row r="21" spans="1:10" ht="21" x14ac:dyDescent="0.15">
      <c r="A21" s="6" t="s">
        <v>317</v>
      </c>
      <c r="B21" s="7" t="s">
        <v>327</v>
      </c>
      <c r="C21" s="9">
        <v>4.5</v>
      </c>
      <c r="D21" s="9">
        <v>3981.32</v>
      </c>
      <c r="E21" s="9">
        <v>3585.39</v>
      </c>
      <c r="F21" s="9">
        <v>0</v>
      </c>
      <c r="G21" s="9">
        <v>395.93</v>
      </c>
      <c r="H21" s="9"/>
      <c r="I21" s="9">
        <v>1</v>
      </c>
      <c r="J21" s="9">
        <v>214991.28</v>
      </c>
    </row>
    <row r="22" spans="1:10" ht="21" x14ac:dyDescent="0.15">
      <c r="A22" s="6" t="s">
        <v>317</v>
      </c>
      <c r="B22" s="7" t="s">
        <v>327</v>
      </c>
      <c r="C22" s="9">
        <v>4.5</v>
      </c>
      <c r="D22" s="9">
        <v>18233.55</v>
      </c>
      <c r="E22" s="9">
        <v>16420.29</v>
      </c>
      <c r="F22" s="9">
        <v>0</v>
      </c>
      <c r="G22" s="9">
        <v>1813.26</v>
      </c>
      <c r="H22" s="9"/>
      <c r="I22" s="9">
        <v>1</v>
      </c>
      <c r="J22" s="9">
        <v>984611.7</v>
      </c>
    </row>
    <row r="23" spans="1:10" ht="21" x14ac:dyDescent="0.15">
      <c r="A23" s="6" t="s">
        <v>317</v>
      </c>
      <c r="B23" s="7" t="s">
        <v>327</v>
      </c>
      <c r="C23" s="9">
        <v>4.5</v>
      </c>
      <c r="D23" s="9">
        <v>272.23</v>
      </c>
      <c r="E23" s="9">
        <v>245.16</v>
      </c>
      <c r="F23" s="9">
        <v>0</v>
      </c>
      <c r="G23" s="9">
        <v>27.07</v>
      </c>
      <c r="H23" s="9"/>
      <c r="I23" s="9">
        <v>1</v>
      </c>
      <c r="J23" s="9">
        <v>14700.42</v>
      </c>
    </row>
    <row r="24" spans="1:10" ht="21" x14ac:dyDescent="0.15">
      <c r="A24" s="6" t="s">
        <v>317</v>
      </c>
      <c r="B24" s="7" t="s">
        <v>327</v>
      </c>
      <c r="C24" s="9">
        <v>4.5</v>
      </c>
      <c r="D24" s="9">
        <v>425.36</v>
      </c>
      <c r="E24" s="9">
        <v>383.06</v>
      </c>
      <c r="F24" s="9">
        <v>0</v>
      </c>
      <c r="G24" s="9">
        <v>42.3</v>
      </c>
      <c r="H24" s="9"/>
      <c r="I24" s="9">
        <v>1</v>
      </c>
      <c r="J24" s="9">
        <v>22969.439999999999</v>
      </c>
    </row>
    <row r="25" spans="1:10" ht="21" x14ac:dyDescent="0.15">
      <c r="A25" s="6" t="s">
        <v>317</v>
      </c>
      <c r="B25" s="7" t="s">
        <v>327</v>
      </c>
      <c r="C25" s="9">
        <v>4.5</v>
      </c>
      <c r="D25" s="9">
        <v>16310.94</v>
      </c>
      <c r="E25" s="9">
        <v>14688.88</v>
      </c>
      <c r="F25" s="9">
        <v>0</v>
      </c>
      <c r="G25" s="9">
        <v>1622.06</v>
      </c>
      <c r="H25" s="9"/>
      <c r="I25" s="9">
        <v>1</v>
      </c>
      <c r="J25" s="9">
        <v>880790.76</v>
      </c>
    </row>
    <row r="26" spans="1:10" ht="21" x14ac:dyDescent="0.15">
      <c r="A26" s="6" t="s">
        <v>317</v>
      </c>
      <c r="B26" s="7" t="s">
        <v>327</v>
      </c>
      <c r="C26" s="9">
        <v>4.5</v>
      </c>
      <c r="D26" s="9">
        <v>2682.57</v>
      </c>
      <c r="E26" s="9">
        <v>2415.8000000000002</v>
      </c>
      <c r="F26" s="9">
        <v>0</v>
      </c>
      <c r="G26" s="9">
        <v>266.77</v>
      </c>
      <c r="H26" s="9"/>
      <c r="I26" s="9">
        <v>1</v>
      </c>
      <c r="J26" s="9">
        <v>144858.78</v>
      </c>
    </row>
    <row r="27" spans="1:10" ht="21" x14ac:dyDescent="0.15">
      <c r="A27" s="6" t="s">
        <v>318</v>
      </c>
      <c r="B27" s="7" t="s">
        <v>328</v>
      </c>
      <c r="C27" s="9">
        <v>44.4</v>
      </c>
      <c r="D27" s="9">
        <v>327.94161000000003</v>
      </c>
      <c r="E27" s="9">
        <v>265.64</v>
      </c>
      <c r="F27" s="9">
        <v>9.84</v>
      </c>
      <c r="G27" s="9">
        <v>52.46161</v>
      </c>
      <c r="H27" s="9"/>
      <c r="I27" s="9">
        <v>1</v>
      </c>
      <c r="J27" s="9">
        <v>174727.29</v>
      </c>
    </row>
    <row r="28" spans="1:10" ht="21" x14ac:dyDescent="0.15">
      <c r="A28" s="6" t="s">
        <v>318</v>
      </c>
      <c r="B28" s="7" t="s">
        <v>328</v>
      </c>
      <c r="C28" s="9">
        <v>44.4</v>
      </c>
      <c r="D28" s="9">
        <v>14057.97</v>
      </c>
      <c r="E28" s="9">
        <v>11386.95</v>
      </c>
      <c r="F28" s="9">
        <v>421.74</v>
      </c>
      <c r="G28" s="9">
        <v>2249.2800000000002</v>
      </c>
      <c r="H28" s="9"/>
      <c r="I28" s="9">
        <v>1</v>
      </c>
      <c r="J28" s="9">
        <v>7490086.4199999999</v>
      </c>
    </row>
    <row r="29" spans="1:10" ht="21" x14ac:dyDescent="0.15">
      <c r="A29" s="6" t="s">
        <v>318</v>
      </c>
      <c r="B29" s="7" t="s">
        <v>328</v>
      </c>
      <c r="C29" s="9">
        <v>44.4</v>
      </c>
      <c r="D29" s="9">
        <v>1268.06</v>
      </c>
      <c r="E29" s="9">
        <v>1027.1300000000001</v>
      </c>
      <c r="F29" s="9">
        <v>38.04</v>
      </c>
      <c r="G29" s="9">
        <v>202.89</v>
      </c>
      <c r="H29" s="9"/>
      <c r="I29" s="9">
        <v>1</v>
      </c>
      <c r="J29" s="9">
        <v>675622.37</v>
      </c>
    </row>
    <row r="30" spans="1:10" ht="21" x14ac:dyDescent="0.15">
      <c r="A30" s="6" t="s">
        <v>318</v>
      </c>
      <c r="B30" s="7" t="s">
        <v>328</v>
      </c>
      <c r="C30" s="9">
        <v>44.4</v>
      </c>
      <c r="D30" s="9">
        <v>12575.64</v>
      </c>
      <c r="E30" s="9">
        <v>10186.27</v>
      </c>
      <c r="F30" s="9">
        <v>377.27</v>
      </c>
      <c r="G30" s="9">
        <v>2012.1</v>
      </c>
      <c r="H30" s="9"/>
      <c r="I30" s="9">
        <v>1</v>
      </c>
      <c r="J30" s="9">
        <v>6700300.9900000002</v>
      </c>
    </row>
    <row r="31" spans="1:10" ht="21" x14ac:dyDescent="0.15">
      <c r="A31" s="6" t="s">
        <v>318</v>
      </c>
      <c r="B31" s="7" t="s">
        <v>328</v>
      </c>
      <c r="C31" s="9">
        <v>44.4</v>
      </c>
      <c r="D31" s="9">
        <v>2068.25</v>
      </c>
      <c r="E31" s="9">
        <v>1675.28</v>
      </c>
      <c r="F31" s="9">
        <v>62.05</v>
      </c>
      <c r="G31" s="9">
        <v>330.92</v>
      </c>
      <c r="H31" s="9"/>
      <c r="I31" s="9">
        <v>1</v>
      </c>
      <c r="J31" s="9">
        <v>1101963.6000000001</v>
      </c>
    </row>
    <row r="32" spans="1:10" ht="21" x14ac:dyDescent="0.15">
      <c r="A32" s="6" t="s">
        <v>318</v>
      </c>
      <c r="B32" s="7" t="s">
        <v>328</v>
      </c>
      <c r="C32" s="9">
        <v>44.4</v>
      </c>
      <c r="D32" s="9">
        <v>209.89</v>
      </c>
      <c r="E32" s="9">
        <v>170.01</v>
      </c>
      <c r="F32" s="9">
        <v>6.3</v>
      </c>
      <c r="G32" s="9">
        <v>33.58</v>
      </c>
      <c r="H32" s="9"/>
      <c r="I32" s="9">
        <v>1</v>
      </c>
      <c r="J32" s="9">
        <v>111829.39</v>
      </c>
    </row>
    <row r="33" spans="1:10" ht="21" x14ac:dyDescent="0.15">
      <c r="A33" s="6" t="s">
        <v>318</v>
      </c>
      <c r="B33" s="7" t="s">
        <v>328</v>
      </c>
      <c r="C33" s="9">
        <v>44.4</v>
      </c>
      <c r="D33" s="9">
        <v>10148.85</v>
      </c>
      <c r="E33" s="9">
        <v>8220.56</v>
      </c>
      <c r="F33" s="9">
        <v>304.47000000000003</v>
      </c>
      <c r="G33" s="9">
        <v>1623.82</v>
      </c>
      <c r="H33" s="9"/>
      <c r="I33" s="9">
        <v>1</v>
      </c>
      <c r="J33" s="9">
        <v>5407307.2800000003</v>
      </c>
    </row>
    <row r="34" spans="1:10" ht="21" x14ac:dyDescent="0.15">
      <c r="A34" s="6" t="s">
        <v>318</v>
      </c>
      <c r="B34" s="7" t="s">
        <v>328</v>
      </c>
      <c r="C34" s="9">
        <v>44.4</v>
      </c>
      <c r="D34" s="9">
        <v>3069.58</v>
      </c>
      <c r="E34" s="9">
        <v>2486.36</v>
      </c>
      <c r="F34" s="9">
        <v>92.09</v>
      </c>
      <c r="G34" s="9">
        <v>491.13</v>
      </c>
      <c r="H34" s="9"/>
      <c r="I34" s="9">
        <v>1</v>
      </c>
      <c r="J34" s="9">
        <v>1635472.22</v>
      </c>
    </row>
    <row r="35" spans="1:10" ht="21" x14ac:dyDescent="0.15">
      <c r="A35" s="6" t="s">
        <v>319</v>
      </c>
      <c r="B35" s="7" t="s">
        <v>329</v>
      </c>
      <c r="C35" s="9">
        <v>20.5</v>
      </c>
      <c r="D35" s="9">
        <v>931.88</v>
      </c>
      <c r="E35" s="9">
        <v>754.82</v>
      </c>
      <c r="F35" s="9">
        <v>27.96</v>
      </c>
      <c r="G35" s="9">
        <v>149.1</v>
      </c>
      <c r="H35" s="9"/>
      <c r="I35" s="9">
        <v>1</v>
      </c>
      <c r="J35" s="9">
        <v>229242.48</v>
      </c>
    </row>
    <row r="36" spans="1:10" ht="21" x14ac:dyDescent="0.15">
      <c r="A36" s="6" t="s">
        <v>319</v>
      </c>
      <c r="B36" s="7" t="s">
        <v>329</v>
      </c>
      <c r="C36" s="9">
        <v>20.5</v>
      </c>
      <c r="D36" s="9">
        <v>7458.18</v>
      </c>
      <c r="E36" s="9">
        <v>6041.13</v>
      </c>
      <c r="F36" s="9">
        <v>223.74</v>
      </c>
      <c r="G36" s="9">
        <v>1193.31</v>
      </c>
      <c r="H36" s="9"/>
      <c r="I36" s="9">
        <v>1</v>
      </c>
      <c r="J36" s="9">
        <v>1834712.28</v>
      </c>
    </row>
    <row r="37" spans="1:10" ht="21" x14ac:dyDescent="0.15">
      <c r="A37" s="6" t="s">
        <v>319</v>
      </c>
      <c r="B37" s="7" t="s">
        <v>329</v>
      </c>
      <c r="C37" s="9">
        <v>20.5</v>
      </c>
      <c r="D37" s="9">
        <v>1609.92</v>
      </c>
      <c r="E37" s="9">
        <v>1321.13</v>
      </c>
      <c r="F37" s="9">
        <v>45.6</v>
      </c>
      <c r="G37" s="9">
        <v>243.19</v>
      </c>
      <c r="H37" s="9"/>
      <c r="I37" s="9">
        <v>1</v>
      </c>
      <c r="J37" s="9">
        <v>396040.32</v>
      </c>
    </row>
    <row r="38" spans="1:10" ht="21" x14ac:dyDescent="0.15">
      <c r="A38" s="6" t="s">
        <v>319</v>
      </c>
      <c r="B38" s="7" t="s">
        <v>329</v>
      </c>
      <c r="C38" s="9">
        <v>14</v>
      </c>
      <c r="D38" s="9">
        <v>100.52</v>
      </c>
      <c r="E38" s="9">
        <v>80.62</v>
      </c>
      <c r="F38" s="9">
        <v>7.96</v>
      </c>
      <c r="G38" s="9">
        <v>11.94</v>
      </c>
      <c r="H38" s="9"/>
      <c r="I38" s="9">
        <v>1</v>
      </c>
      <c r="J38" s="9">
        <v>16887.36</v>
      </c>
    </row>
    <row r="39" spans="1:10" ht="21" x14ac:dyDescent="0.15">
      <c r="A39" s="6" t="s">
        <v>319</v>
      </c>
      <c r="B39" s="7" t="s">
        <v>329</v>
      </c>
      <c r="C39" s="9">
        <v>20.5</v>
      </c>
      <c r="D39" s="9">
        <v>241</v>
      </c>
      <c r="E39" s="9">
        <v>195.21</v>
      </c>
      <c r="F39" s="9">
        <v>7.23</v>
      </c>
      <c r="G39" s="9">
        <v>38.56</v>
      </c>
      <c r="H39" s="9"/>
      <c r="I39" s="9">
        <v>1</v>
      </c>
      <c r="J39" s="9">
        <v>59286</v>
      </c>
    </row>
    <row r="40" spans="1:10" ht="21" x14ac:dyDescent="0.15">
      <c r="A40" s="6" t="s">
        <v>319</v>
      </c>
      <c r="B40" s="7" t="s">
        <v>329</v>
      </c>
      <c r="C40" s="9">
        <v>20.5</v>
      </c>
      <c r="D40" s="9">
        <v>10330.93</v>
      </c>
      <c r="E40" s="9">
        <v>8368.0499999999993</v>
      </c>
      <c r="F40" s="9">
        <v>309.93</v>
      </c>
      <c r="G40" s="9">
        <v>1652.95</v>
      </c>
      <c r="H40" s="9"/>
      <c r="I40" s="9">
        <v>1</v>
      </c>
      <c r="J40" s="9">
        <v>2541408.7799999998</v>
      </c>
    </row>
    <row r="41" spans="1:10" ht="21" x14ac:dyDescent="0.15">
      <c r="A41" s="6" t="s">
        <v>319</v>
      </c>
      <c r="B41" s="7" t="s">
        <v>329</v>
      </c>
      <c r="C41" s="9">
        <v>20.5</v>
      </c>
      <c r="D41" s="9">
        <v>9237.1859399999994</v>
      </c>
      <c r="E41" s="9">
        <v>7481.2759400000004</v>
      </c>
      <c r="F41" s="9">
        <v>277.25</v>
      </c>
      <c r="G41" s="9">
        <v>1478.66</v>
      </c>
      <c r="H41" s="9"/>
      <c r="I41" s="9">
        <v>1</v>
      </c>
      <c r="J41" s="9">
        <v>2272347.7400000002</v>
      </c>
    </row>
    <row r="42" spans="1:10" ht="21" x14ac:dyDescent="0.15">
      <c r="A42" s="6" t="s">
        <v>319</v>
      </c>
      <c r="B42" s="7" t="s">
        <v>329</v>
      </c>
      <c r="C42" s="9">
        <v>20.5</v>
      </c>
      <c r="D42" s="9">
        <v>2255.77</v>
      </c>
      <c r="E42" s="9">
        <v>1827.18</v>
      </c>
      <c r="F42" s="9">
        <v>67.67</v>
      </c>
      <c r="G42" s="9">
        <v>360.92</v>
      </c>
      <c r="H42" s="9"/>
      <c r="I42" s="9">
        <v>1</v>
      </c>
      <c r="J42" s="9">
        <v>554919.42000000004</v>
      </c>
    </row>
    <row r="43" spans="1:10" ht="24.95" customHeight="1" x14ac:dyDescent="0.15">
      <c r="A43" s="27" t="s">
        <v>330</v>
      </c>
      <c r="B43" s="27"/>
      <c r="C43" s="11" t="s">
        <v>213</v>
      </c>
      <c r="D43" s="11">
        <f>SUBTOTAL(9,D11:D42)</f>
        <v>203498.56755000001</v>
      </c>
      <c r="E43" s="11" t="s">
        <v>213</v>
      </c>
      <c r="F43" s="11" t="s">
        <v>213</v>
      </c>
      <c r="G43" s="11" t="s">
        <v>213</v>
      </c>
      <c r="H43" s="11" t="s">
        <v>213</v>
      </c>
      <c r="I43" s="11" t="s">
        <v>213</v>
      </c>
      <c r="J43" s="11">
        <f>SUBTOTAL(9,J11:J42)</f>
        <v>35115425.940000005</v>
      </c>
    </row>
    <row r="44" spans="1:10" ht="24.95" customHeight="1" x14ac:dyDescent="0.15"/>
    <row r="45" spans="1:10" ht="24.95" customHeight="1" x14ac:dyDescent="0.15">
      <c r="A45" s="25" t="s">
        <v>301</v>
      </c>
      <c r="B45" s="25"/>
      <c r="C45" s="26" t="s">
        <v>95</v>
      </c>
      <c r="D45" s="26"/>
      <c r="E45" s="26"/>
      <c r="F45" s="26"/>
      <c r="G45" s="26"/>
      <c r="H45" s="26"/>
      <c r="I45" s="26"/>
      <c r="J45" s="26"/>
    </row>
    <row r="46" spans="1:10" ht="24.95" customHeight="1" x14ac:dyDescent="0.15">
      <c r="A46" s="25" t="s">
        <v>302</v>
      </c>
      <c r="B46" s="25"/>
      <c r="C46" s="26" t="s">
        <v>303</v>
      </c>
      <c r="D46" s="26"/>
      <c r="E46" s="26"/>
      <c r="F46" s="26"/>
      <c r="G46" s="26"/>
      <c r="H46" s="26"/>
      <c r="I46" s="26"/>
      <c r="J46" s="26"/>
    </row>
    <row r="47" spans="1:10" ht="24.95" customHeight="1" x14ac:dyDescent="0.15">
      <c r="A47" s="25" t="s">
        <v>304</v>
      </c>
      <c r="B47" s="25"/>
      <c r="C47" s="26" t="s">
        <v>272</v>
      </c>
      <c r="D47" s="26"/>
      <c r="E47" s="26"/>
      <c r="F47" s="26"/>
      <c r="G47" s="26"/>
      <c r="H47" s="26"/>
      <c r="I47" s="26"/>
      <c r="J47" s="26"/>
    </row>
    <row r="48" spans="1:10" ht="24.95" customHeight="1" x14ac:dyDescent="0.15">
      <c r="A48" s="15" t="s">
        <v>305</v>
      </c>
      <c r="B48" s="15"/>
      <c r="C48" s="15"/>
      <c r="D48" s="15"/>
      <c r="E48" s="15"/>
      <c r="F48" s="15"/>
      <c r="G48" s="15"/>
      <c r="H48" s="15"/>
      <c r="I48" s="15"/>
      <c r="J48" s="15"/>
    </row>
    <row r="49" spans="1:10" ht="24.95" customHeight="1" x14ac:dyDescent="0.15"/>
    <row r="50" spans="1:10" ht="50.1" customHeight="1" x14ac:dyDescent="0.15">
      <c r="A50" s="21" t="s">
        <v>205</v>
      </c>
      <c r="B50" s="21" t="s">
        <v>306</v>
      </c>
      <c r="C50" s="21" t="s">
        <v>307</v>
      </c>
      <c r="D50" s="21" t="s">
        <v>308</v>
      </c>
      <c r="E50" s="21"/>
      <c r="F50" s="21"/>
      <c r="G50" s="21"/>
      <c r="H50" s="21" t="s">
        <v>309</v>
      </c>
      <c r="I50" s="21" t="s">
        <v>310</v>
      </c>
      <c r="J50" s="21" t="s">
        <v>311</v>
      </c>
    </row>
    <row r="51" spans="1:10" ht="50.1" customHeight="1" x14ac:dyDescent="0.15">
      <c r="A51" s="21"/>
      <c r="B51" s="21"/>
      <c r="C51" s="21"/>
      <c r="D51" s="21" t="s">
        <v>312</v>
      </c>
      <c r="E51" s="21" t="s">
        <v>313</v>
      </c>
      <c r="F51" s="21"/>
      <c r="G51" s="21"/>
      <c r="H51" s="21"/>
      <c r="I51" s="21"/>
      <c r="J51" s="21"/>
    </row>
    <row r="52" spans="1:10" ht="50.1" customHeight="1" x14ac:dyDescent="0.15">
      <c r="A52" s="21"/>
      <c r="B52" s="21"/>
      <c r="C52" s="21"/>
      <c r="D52" s="21"/>
      <c r="E52" s="6" t="s">
        <v>314</v>
      </c>
      <c r="F52" s="6" t="s">
        <v>315</v>
      </c>
      <c r="G52" s="6" t="s">
        <v>316</v>
      </c>
      <c r="H52" s="21"/>
      <c r="I52" s="21"/>
      <c r="J52" s="21"/>
    </row>
    <row r="53" spans="1:10" ht="24.95" customHeight="1" x14ac:dyDescent="0.15">
      <c r="A53" s="6" t="s">
        <v>210</v>
      </c>
      <c r="B53" s="6" t="s">
        <v>317</v>
      </c>
      <c r="C53" s="6" t="s">
        <v>318</v>
      </c>
      <c r="D53" s="6" t="s">
        <v>319</v>
      </c>
      <c r="E53" s="6" t="s">
        <v>320</v>
      </c>
      <c r="F53" s="6" t="s">
        <v>321</v>
      </c>
      <c r="G53" s="6" t="s">
        <v>322</v>
      </c>
      <c r="H53" s="6" t="s">
        <v>323</v>
      </c>
      <c r="I53" s="6" t="s">
        <v>324</v>
      </c>
      <c r="J53" s="6" t="s">
        <v>325</v>
      </c>
    </row>
    <row r="54" spans="1:10" ht="21" x14ac:dyDescent="0.15">
      <c r="A54" s="6" t="s">
        <v>210</v>
      </c>
      <c r="B54" s="7" t="s">
        <v>326</v>
      </c>
      <c r="C54" s="9">
        <v>1</v>
      </c>
      <c r="D54" s="9">
        <v>18344.11</v>
      </c>
      <c r="E54" s="9">
        <v>14161.95</v>
      </c>
      <c r="F54" s="9">
        <v>0</v>
      </c>
      <c r="G54" s="9">
        <v>4182.16</v>
      </c>
      <c r="H54" s="9"/>
      <c r="I54" s="9">
        <v>1</v>
      </c>
      <c r="J54" s="9">
        <v>220129.32</v>
      </c>
    </row>
    <row r="55" spans="1:10" ht="21" x14ac:dyDescent="0.15">
      <c r="A55" s="6" t="s">
        <v>210</v>
      </c>
      <c r="B55" s="7" t="s">
        <v>326</v>
      </c>
      <c r="C55" s="9">
        <v>1</v>
      </c>
      <c r="D55" s="9">
        <v>18665.93</v>
      </c>
      <c r="E55" s="9">
        <v>14410.4</v>
      </c>
      <c r="F55" s="9">
        <v>0</v>
      </c>
      <c r="G55" s="9">
        <v>4255.53</v>
      </c>
      <c r="H55" s="9"/>
      <c r="I55" s="9">
        <v>1</v>
      </c>
      <c r="J55" s="9">
        <v>223991.16</v>
      </c>
    </row>
    <row r="56" spans="1:10" ht="21" x14ac:dyDescent="0.15">
      <c r="A56" s="6" t="s">
        <v>210</v>
      </c>
      <c r="B56" s="7" t="s">
        <v>326</v>
      </c>
      <c r="C56" s="9">
        <v>1</v>
      </c>
      <c r="D56" s="9">
        <v>321.85000000000002</v>
      </c>
      <c r="E56" s="9">
        <v>248.48</v>
      </c>
      <c r="F56" s="9">
        <v>0</v>
      </c>
      <c r="G56" s="9">
        <v>73.37</v>
      </c>
      <c r="H56" s="9"/>
      <c r="I56" s="9">
        <v>1</v>
      </c>
      <c r="J56" s="9">
        <v>3862.2</v>
      </c>
    </row>
    <row r="57" spans="1:10" ht="21" x14ac:dyDescent="0.15">
      <c r="A57" s="6" t="s">
        <v>210</v>
      </c>
      <c r="B57" s="7" t="s">
        <v>326</v>
      </c>
      <c r="C57" s="9">
        <v>1</v>
      </c>
      <c r="D57" s="9">
        <v>1930.96</v>
      </c>
      <c r="E57" s="9">
        <v>1490.73</v>
      </c>
      <c r="F57" s="9">
        <v>0</v>
      </c>
      <c r="G57" s="9">
        <v>440.23</v>
      </c>
      <c r="H57" s="9"/>
      <c r="I57" s="9">
        <v>1</v>
      </c>
      <c r="J57" s="9">
        <v>23171.52</v>
      </c>
    </row>
    <row r="58" spans="1:10" ht="21" x14ac:dyDescent="0.15">
      <c r="A58" s="6" t="s">
        <v>210</v>
      </c>
      <c r="B58" s="7" t="s">
        <v>326</v>
      </c>
      <c r="C58" s="9">
        <v>1</v>
      </c>
      <c r="D58" s="9">
        <v>15447.67</v>
      </c>
      <c r="E58" s="9">
        <v>11925.85</v>
      </c>
      <c r="F58" s="9">
        <v>0</v>
      </c>
      <c r="G58" s="9">
        <v>3521.82</v>
      </c>
      <c r="H58" s="9"/>
      <c r="I58" s="9">
        <v>1</v>
      </c>
      <c r="J58" s="9">
        <v>185372.04</v>
      </c>
    </row>
    <row r="59" spans="1:10" ht="21" x14ac:dyDescent="0.15">
      <c r="A59" s="6" t="s">
        <v>210</v>
      </c>
      <c r="B59" s="7" t="s">
        <v>326</v>
      </c>
      <c r="C59" s="9">
        <v>1</v>
      </c>
      <c r="D59" s="9">
        <v>4666.4799999999996</v>
      </c>
      <c r="E59" s="9">
        <v>3602.6</v>
      </c>
      <c r="F59" s="9">
        <v>0</v>
      </c>
      <c r="G59" s="9">
        <v>1063.8800000000001</v>
      </c>
      <c r="H59" s="9"/>
      <c r="I59" s="9">
        <v>1</v>
      </c>
      <c r="J59" s="9">
        <v>55997.760000000002</v>
      </c>
    </row>
    <row r="60" spans="1:10" ht="21" x14ac:dyDescent="0.15">
      <c r="A60" s="6" t="s">
        <v>317</v>
      </c>
      <c r="B60" s="7" t="s">
        <v>327</v>
      </c>
      <c r="C60" s="9">
        <v>4</v>
      </c>
      <c r="D60" s="9">
        <v>1543.61</v>
      </c>
      <c r="E60" s="9">
        <v>1192.6199999999999</v>
      </c>
      <c r="F60" s="9">
        <v>0</v>
      </c>
      <c r="G60" s="9">
        <v>350.99</v>
      </c>
      <c r="H60" s="9"/>
      <c r="I60" s="9">
        <v>1</v>
      </c>
      <c r="J60" s="9">
        <v>74093.279999999999</v>
      </c>
    </row>
    <row r="61" spans="1:10" ht="21" x14ac:dyDescent="0.15">
      <c r="A61" s="6" t="s">
        <v>317</v>
      </c>
      <c r="B61" s="7" t="s">
        <v>327</v>
      </c>
      <c r="C61" s="9">
        <v>4</v>
      </c>
      <c r="D61" s="9">
        <v>12348.87</v>
      </c>
      <c r="E61" s="9">
        <v>9540.94</v>
      </c>
      <c r="F61" s="9">
        <v>0</v>
      </c>
      <c r="G61" s="9">
        <v>2807.93</v>
      </c>
      <c r="H61" s="9"/>
      <c r="I61" s="9">
        <v>1</v>
      </c>
      <c r="J61" s="9">
        <v>592745.76</v>
      </c>
    </row>
    <row r="62" spans="1:10" ht="21" x14ac:dyDescent="0.15">
      <c r="A62" s="6" t="s">
        <v>317</v>
      </c>
      <c r="B62" s="7" t="s">
        <v>327</v>
      </c>
      <c r="C62" s="9">
        <v>4</v>
      </c>
      <c r="D62" s="9">
        <v>3730.38</v>
      </c>
      <c r="E62" s="9">
        <v>2882.15</v>
      </c>
      <c r="F62" s="9">
        <v>0</v>
      </c>
      <c r="G62" s="9">
        <v>848.23</v>
      </c>
      <c r="H62" s="9"/>
      <c r="I62" s="9">
        <v>1</v>
      </c>
      <c r="J62" s="9">
        <v>179058.24</v>
      </c>
    </row>
    <row r="63" spans="1:10" ht="21" x14ac:dyDescent="0.15">
      <c r="A63" s="6" t="s">
        <v>317</v>
      </c>
      <c r="B63" s="7" t="s">
        <v>327</v>
      </c>
      <c r="C63" s="9">
        <v>4</v>
      </c>
      <c r="D63" s="9">
        <v>14921.55</v>
      </c>
      <c r="E63" s="9">
        <v>11528.63</v>
      </c>
      <c r="F63" s="9">
        <v>0</v>
      </c>
      <c r="G63" s="9">
        <v>3392.92</v>
      </c>
      <c r="H63" s="9"/>
      <c r="I63" s="9">
        <v>1</v>
      </c>
      <c r="J63" s="9">
        <v>716234.4</v>
      </c>
    </row>
    <row r="64" spans="1:10" ht="21" x14ac:dyDescent="0.15">
      <c r="A64" s="6" t="s">
        <v>317</v>
      </c>
      <c r="B64" s="7" t="s">
        <v>327</v>
      </c>
      <c r="C64" s="9">
        <v>4</v>
      </c>
      <c r="D64" s="9">
        <v>257.27</v>
      </c>
      <c r="E64" s="9">
        <v>198.77</v>
      </c>
      <c r="F64" s="9">
        <v>0</v>
      </c>
      <c r="G64" s="9">
        <v>58.5</v>
      </c>
      <c r="H64" s="9"/>
      <c r="I64" s="9">
        <v>1</v>
      </c>
      <c r="J64" s="9">
        <v>12348.96</v>
      </c>
    </row>
    <row r="65" spans="1:10" ht="21" x14ac:dyDescent="0.15">
      <c r="A65" s="6" t="s">
        <v>317</v>
      </c>
      <c r="B65" s="7" t="s">
        <v>327</v>
      </c>
      <c r="C65" s="9">
        <v>4</v>
      </c>
      <c r="D65" s="9">
        <v>14664.32</v>
      </c>
      <c r="E65" s="9">
        <v>11329.9</v>
      </c>
      <c r="F65" s="9">
        <v>0</v>
      </c>
      <c r="G65" s="9">
        <v>3334.42</v>
      </c>
      <c r="H65" s="9"/>
      <c r="I65" s="9">
        <v>1</v>
      </c>
      <c r="J65" s="9">
        <v>703887.35999999999</v>
      </c>
    </row>
    <row r="66" spans="1:10" ht="21" x14ac:dyDescent="0.15">
      <c r="A66" s="6" t="s">
        <v>318</v>
      </c>
      <c r="B66" s="7" t="s">
        <v>328</v>
      </c>
      <c r="C66" s="9">
        <v>48</v>
      </c>
      <c r="D66" s="9">
        <v>991.59</v>
      </c>
      <c r="E66" s="9">
        <v>769.59</v>
      </c>
      <c r="F66" s="9">
        <v>48.93</v>
      </c>
      <c r="G66" s="9">
        <v>173.07</v>
      </c>
      <c r="H66" s="9"/>
      <c r="I66" s="9">
        <v>1</v>
      </c>
      <c r="J66" s="9">
        <v>571155.84</v>
      </c>
    </row>
    <row r="67" spans="1:10" ht="21" x14ac:dyDescent="0.15">
      <c r="A67" s="6" t="s">
        <v>318</v>
      </c>
      <c r="B67" s="7" t="s">
        <v>328</v>
      </c>
      <c r="C67" s="9">
        <v>40</v>
      </c>
      <c r="D67" s="9">
        <v>10291.6247</v>
      </c>
      <c r="E67" s="9">
        <v>8145.6046999999999</v>
      </c>
      <c r="F67" s="9">
        <v>472.99</v>
      </c>
      <c r="G67" s="9">
        <v>1673.03</v>
      </c>
      <c r="H67" s="9"/>
      <c r="I67" s="9">
        <v>1</v>
      </c>
      <c r="J67" s="9">
        <v>4939979.8600000003</v>
      </c>
    </row>
    <row r="68" spans="1:10" ht="21" x14ac:dyDescent="0.15">
      <c r="A68" s="6" t="s">
        <v>318</v>
      </c>
      <c r="B68" s="7" t="s">
        <v>328</v>
      </c>
      <c r="C68" s="9">
        <v>46</v>
      </c>
      <c r="D68" s="9">
        <v>18126.418440000001</v>
      </c>
      <c r="E68" s="9">
        <v>16017.408439999999</v>
      </c>
      <c r="F68" s="9">
        <v>464.83</v>
      </c>
      <c r="G68" s="9">
        <v>1644.18</v>
      </c>
      <c r="H68" s="9"/>
      <c r="I68" s="9">
        <v>1</v>
      </c>
      <c r="J68" s="9">
        <v>10005782.98</v>
      </c>
    </row>
    <row r="69" spans="1:10" ht="21" x14ac:dyDescent="0.15">
      <c r="A69" s="6" t="s">
        <v>318</v>
      </c>
      <c r="B69" s="7" t="s">
        <v>328</v>
      </c>
      <c r="C69" s="9">
        <v>48</v>
      </c>
      <c r="D69" s="9">
        <v>1788.63</v>
      </c>
      <c r="E69" s="9">
        <v>1518.57</v>
      </c>
      <c r="F69" s="9">
        <v>0</v>
      </c>
      <c r="G69" s="9">
        <v>270.06</v>
      </c>
      <c r="H69" s="9"/>
      <c r="I69" s="9">
        <v>1</v>
      </c>
      <c r="J69" s="9">
        <v>1030250.88</v>
      </c>
    </row>
    <row r="70" spans="1:10" ht="21" x14ac:dyDescent="0.15">
      <c r="A70" s="6" t="s">
        <v>318</v>
      </c>
      <c r="B70" s="7" t="s">
        <v>328</v>
      </c>
      <c r="C70" s="9">
        <v>48</v>
      </c>
      <c r="D70" s="9">
        <v>173.6</v>
      </c>
      <c r="E70" s="9">
        <v>136.6</v>
      </c>
      <c r="F70" s="9">
        <v>8.15</v>
      </c>
      <c r="G70" s="9">
        <v>28.85</v>
      </c>
      <c r="H70" s="9"/>
      <c r="I70" s="9">
        <v>1</v>
      </c>
      <c r="J70" s="9">
        <v>99993.600000000006</v>
      </c>
    </row>
    <row r="71" spans="1:10" ht="21" x14ac:dyDescent="0.15">
      <c r="A71" s="6" t="s">
        <v>318</v>
      </c>
      <c r="B71" s="7" t="s">
        <v>328</v>
      </c>
      <c r="C71" s="9">
        <v>48</v>
      </c>
      <c r="D71" s="9">
        <v>8652.77</v>
      </c>
      <c r="E71" s="9">
        <v>6876.75</v>
      </c>
      <c r="F71" s="9">
        <v>391.44</v>
      </c>
      <c r="G71" s="9">
        <v>1384.58</v>
      </c>
      <c r="H71" s="9"/>
      <c r="I71" s="9">
        <v>1</v>
      </c>
      <c r="J71" s="9">
        <v>4983995.5199999996</v>
      </c>
    </row>
    <row r="72" spans="1:10" ht="21" x14ac:dyDescent="0.15">
      <c r="A72" s="6" t="s">
        <v>318</v>
      </c>
      <c r="B72" s="7" t="s">
        <v>328</v>
      </c>
      <c r="C72" s="9">
        <v>48</v>
      </c>
      <c r="D72" s="9">
        <v>2972.19</v>
      </c>
      <c r="E72" s="9">
        <v>2435.6799999999998</v>
      </c>
      <c r="F72" s="9">
        <v>118.25</v>
      </c>
      <c r="G72" s="9">
        <v>418.26</v>
      </c>
      <c r="H72" s="9"/>
      <c r="I72" s="9">
        <v>1</v>
      </c>
      <c r="J72" s="9">
        <v>1711981.44</v>
      </c>
    </row>
    <row r="73" spans="1:10" ht="21" x14ac:dyDescent="0.15">
      <c r="A73" s="6" t="s">
        <v>319</v>
      </c>
      <c r="B73" s="7" t="s">
        <v>329</v>
      </c>
      <c r="C73" s="9">
        <v>14</v>
      </c>
      <c r="D73" s="9">
        <v>765.63534000000004</v>
      </c>
      <c r="E73" s="9">
        <v>646.19533999999999</v>
      </c>
      <c r="F73" s="9">
        <v>47.78</v>
      </c>
      <c r="G73" s="9">
        <v>71.66</v>
      </c>
      <c r="H73" s="9"/>
      <c r="I73" s="9">
        <v>1</v>
      </c>
      <c r="J73" s="9">
        <v>128626.74</v>
      </c>
    </row>
    <row r="74" spans="1:10" ht="21" x14ac:dyDescent="0.15">
      <c r="A74" s="6" t="s">
        <v>319</v>
      </c>
      <c r="B74" s="7" t="s">
        <v>329</v>
      </c>
      <c r="C74" s="9">
        <v>12</v>
      </c>
      <c r="D74" s="9">
        <v>4877.5600000000004</v>
      </c>
      <c r="E74" s="9">
        <v>3922.05</v>
      </c>
      <c r="F74" s="9">
        <v>382.21</v>
      </c>
      <c r="G74" s="9">
        <v>573.29999999999995</v>
      </c>
      <c r="H74" s="9"/>
      <c r="I74" s="9">
        <v>1</v>
      </c>
      <c r="J74" s="9">
        <v>702368.64</v>
      </c>
    </row>
    <row r="75" spans="1:10" ht="21" x14ac:dyDescent="0.15">
      <c r="A75" s="6" t="s">
        <v>319</v>
      </c>
      <c r="B75" s="7" t="s">
        <v>329</v>
      </c>
      <c r="C75" s="9">
        <v>14</v>
      </c>
      <c r="D75" s="9">
        <v>1030.21</v>
      </c>
      <c r="E75" s="9">
        <v>826.17</v>
      </c>
      <c r="F75" s="9">
        <v>81.62</v>
      </c>
      <c r="G75" s="9">
        <v>122.42</v>
      </c>
      <c r="H75" s="9"/>
      <c r="I75" s="9">
        <v>1</v>
      </c>
      <c r="J75" s="9">
        <v>173075.28</v>
      </c>
    </row>
    <row r="76" spans="1:10" ht="21" x14ac:dyDescent="0.15">
      <c r="A76" s="6" t="s">
        <v>319</v>
      </c>
      <c r="B76" s="7" t="s">
        <v>329</v>
      </c>
      <c r="C76" s="9">
        <v>14</v>
      </c>
      <c r="D76" s="9">
        <v>100.52001</v>
      </c>
      <c r="E76" s="9">
        <v>80.620009999999994</v>
      </c>
      <c r="F76" s="9">
        <v>7.96</v>
      </c>
      <c r="G76" s="9">
        <v>11.94</v>
      </c>
      <c r="H76" s="9"/>
      <c r="I76" s="9">
        <v>1</v>
      </c>
      <c r="J76" s="9">
        <v>16887.36</v>
      </c>
    </row>
    <row r="77" spans="1:10" ht="21" x14ac:dyDescent="0.15">
      <c r="A77" s="6" t="s">
        <v>319</v>
      </c>
      <c r="B77" s="7" t="s">
        <v>329</v>
      </c>
      <c r="C77" s="9">
        <v>13</v>
      </c>
      <c r="D77" s="9">
        <v>1030.21</v>
      </c>
      <c r="E77" s="9">
        <v>826.17</v>
      </c>
      <c r="F77" s="9">
        <v>81.62</v>
      </c>
      <c r="G77" s="9">
        <v>122.42</v>
      </c>
      <c r="H77" s="9"/>
      <c r="I77" s="9">
        <v>1</v>
      </c>
      <c r="J77" s="9">
        <v>160712.76</v>
      </c>
    </row>
    <row r="78" spans="1:10" ht="21" x14ac:dyDescent="0.15">
      <c r="A78" s="6" t="s">
        <v>319</v>
      </c>
      <c r="B78" s="7" t="s">
        <v>329</v>
      </c>
      <c r="C78" s="9">
        <v>11</v>
      </c>
      <c r="D78" s="9">
        <v>5889.4628499999999</v>
      </c>
      <c r="E78" s="9">
        <v>4734.88285</v>
      </c>
      <c r="F78" s="9">
        <v>461.83</v>
      </c>
      <c r="G78" s="9">
        <v>692.75</v>
      </c>
      <c r="H78" s="9"/>
      <c r="I78" s="9">
        <v>1</v>
      </c>
      <c r="J78" s="9">
        <v>777409.1</v>
      </c>
    </row>
    <row r="79" spans="1:10" ht="21" x14ac:dyDescent="0.15">
      <c r="A79" s="6" t="s">
        <v>319</v>
      </c>
      <c r="B79" s="7" t="s">
        <v>329</v>
      </c>
      <c r="C79" s="9">
        <v>13</v>
      </c>
      <c r="D79" s="9">
        <v>1543.22</v>
      </c>
      <c r="E79" s="9">
        <v>1254.58</v>
      </c>
      <c r="F79" s="9">
        <v>115.46</v>
      </c>
      <c r="G79" s="9">
        <v>173.18</v>
      </c>
      <c r="H79" s="9"/>
      <c r="I79" s="9">
        <v>1</v>
      </c>
      <c r="J79" s="9">
        <v>240742.32</v>
      </c>
    </row>
    <row r="80" spans="1:10" ht="21" x14ac:dyDescent="0.15">
      <c r="A80" s="6" t="s">
        <v>319</v>
      </c>
      <c r="B80" s="7" t="s">
        <v>329</v>
      </c>
      <c r="C80" s="9">
        <v>14</v>
      </c>
      <c r="D80" s="9">
        <v>6076.9191600000004</v>
      </c>
      <c r="E80" s="9">
        <v>4942.2491600000003</v>
      </c>
      <c r="F80" s="9">
        <v>453.87</v>
      </c>
      <c r="G80" s="9">
        <v>680.8</v>
      </c>
      <c r="H80" s="9"/>
      <c r="I80" s="9">
        <v>1</v>
      </c>
      <c r="J80" s="9">
        <v>1020922.42</v>
      </c>
    </row>
    <row r="81" spans="1:10" ht="24.95" customHeight="1" x14ac:dyDescent="0.15">
      <c r="A81" s="27" t="s">
        <v>330</v>
      </c>
      <c r="B81" s="27"/>
      <c r="C81" s="11" t="s">
        <v>213</v>
      </c>
      <c r="D81" s="11">
        <f>SUBTOTAL(9,D54:D80)</f>
        <v>171153.56049999999</v>
      </c>
      <c r="E81" s="11" t="s">
        <v>213</v>
      </c>
      <c r="F81" s="11" t="s">
        <v>213</v>
      </c>
      <c r="G81" s="11" t="s">
        <v>213</v>
      </c>
      <c r="H81" s="11" t="s">
        <v>213</v>
      </c>
      <c r="I81" s="11" t="s">
        <v>213</v>
      </c>
      <c r="J81" s="11">
        <f>SUBTOTAL(9,J54:J80)</f>
        <v>29554776.740000006</v>
      </c>
    </row>
    <row r="82" spans="1:10" ht="24.95" customHeight="1" x14ac:dyDescent="0.15"/>
    <row r="83" spans="1:10" ht="24.95" customHeight="1" x14ac:dyDescent="0.15">
      <c r="A83" s="25" t="s">
        <v>301</v>
      </c>
      <c r="B83" s="25"/>
      <c r="C83" s="26" t="s">
        <v>95</v>
      </c>
      <c r="D83" s="26"/>
      <c r="E83" s="26"/>
      <c r="F83" s="26"/>
      <c r="G83" s="26"/>
      <c r="H83" s="26"/>
      <c r="I83" s="26"/>
      <c r="J83" s="26"/>
    </row>
    <row r="84" spans="1:10" ht="24.95" customHeight="1" x14ac:dyDescent="0.15">
      <c r="A84" s="25" t="s">
        <v>302</v>
      </c>
      <c r="B84" s="25"/>
      <c r="C84" s="26" t="s">
        <v>303</v>
      </c>
      <c r="D84" s="26"/>
      <c r="E84" s="26"/>
      <c r="F84" s="26"/>
      <c r="G84" s="26"/>
      <c r="H84" s="26"/>
      <c r="I84" s="26"/>
      <c r="J84" s="26"/>
    </row>
    <row r="85" spans="1:10" ht="24.95" customHeight="1" x14ac:dyDescent="0.15">
      <c r="A85" s="25" t="s">
        <v>304</v>
      </c>
      <c r="B85" s="25"/>
      <c r="C85" s="26" t="s">
        <v>275</v>
      </c>
      <c r="D85" s="26"/>
      <c r="E85" s="26"/>
      <c r="F85" s="26"/>
      <c r="G85" s="26"/>
      <c r="H85" s="26"/>
      <c r="I85" s="26"/>
      <c r="J85" s="26"/>
    </row>
    <row r="86" spans="1:10" ht="24.95" customHeight="1" x14ac:dyDescent="0.15">
      <c r="A86" s="15" t="s">
        <v>305</v>
      </c>
      <c r="B86" s="15"/>
      <c r="C86" s="15"/>
      <c r="D86" s="15"/>
      <c r="E86" s="15"/>
      <c r="F86" s="15"/>
      <c r="G86" s="15"/>
      <c r="H86" s="15"/>
      <c r="I86" s="15"/>
      <c r="J86" s="15"/>
    </row>
    <row r="87" spans="1:10" ht="24.95" customHeight="1" x14ac:dyDescent="0.15"/>
    <row r="88" spans="1:10" ht="50.1" customHeight="1" x14ac:dyDescent="0.15">
      <c r="A88" s="21" t="s">
        <v>205</v>
      </c>
      <c r="B88" s="21" t="s">
        <v>306</v>
      </c>
      <c r="C88" s="21" t="s">
        <v>307</v>
      </c>
      <c r="D88" s="21" t="s">
        <v>308</v>
      </c>
      <c r="E88" s="21"/>
      <c r="F88" s="21"/>
      <c r="G88" s="21"/>
      <c r="H88" s="21" t="s">
        <v>309</v>
      </c>
      <c r="I88" s="21" t="s">
        <v>310</v>
      </c>
      <c r="J88" s="21" t="s">
        <v>311</v>
      </c>
    </row>
    <row r="89" spans="1:10" ht="50.1" customHeight="1" x14ac:dyDescent="0.15">
      <c r="A89" s="21"/>
      <c r="B89" s="21"/>
      <c r="C89" s="21"/>
      <c r="D89" s="21" t="s">
        <v>312</v>
      </c>
      <c r="E89" s="21" t="s">
        <v>313</v>
      </c>
      <c r="F89" s="21"/>
      <c r="G89" s="21"/>
      <c r="H89" s="21"/>
      <c r="I89" s="21"/>
      <c r="J89" s="21"/>
    </row>
    <row r="90" spans="1:10" ht="50.1" customHeight="1" x14ac:dyDescent="0.15">
      <c r="A90" s="21"/>
      <c r="B90" s="21"/>
      <c r="C90" s="21"/>
      <c r="D90" s="21"/>
      <c r="E90" s="6" t="s">
        <v>314</v>
      </c>
      <c r="F90" s="6" t="s">
        <v>315</v>
      </c>
      <c r="G90" s="6" t="s">
        <v>316</v>
      </c>
      <c r="H90" s="21"/>
      <c r="I90" s="21"/>
      <c r="J90" s="21"/>
    </row>
    <row r="91" spans="1:10" ht="24.95" customHeight="1" x14ac:dyDescent="0.15">
      <c r="A91" s="6" t="s">
        <v>210</v>
      </c>
      <c r="B91" s="6" t="s">
        <v>317</v>
      </c>
      <c r="C91" s="6" t="s">
        <v>318</v>
      </c>
      <c r="D91" s="6" t="s">
        <v>319</v>
      </c>
      <c r="E91" s="6" t="s">
        <v>320</v>
      </c>
      <c r="F91" s="6" t="s">
        <v>321</v>
      </c>
      <c r="G91" s="6" t="s">
        <v>322</v>
      </c>
      <c r="H91" s="6" t="s">
        <v>323</v>
      </c>
      <c r="I91" s="6" t="s">
        <v>324</v>
      </c>
      <c r="J91" s="6" t="s">
        <v>325</v>
      </c>
    </row>
    <row r="92" spans="1:10" ht="21" x14ac:dyDescent="0.15">
      <c r="A92" s="6" t="s">
        <v>210</v>
      </c>
      <c r="B92" s="7" t="s">
        <v>326</v>
      </c>
      <c r="C92" s="9">
        <v>1</v>
      </c>
      <c r="D92" s="9">
        <v>18344.11</v>
      </c>
      <c r="E92" s="9">
        <v>14161.95</v>
      </c>
      <c r="F92" s="9">
        <v>0</v>
      </c>
      <c r="G92" s="9">
        <v>4182.16</v>
      </c>
      <c r="H92" s="9"/>
      <c r="I92" s="9">
        <v>1</v>
      </c>
      <c r="J92" s="9">
        <v>220129.32</v>
      </c>
    </row>
    <row r="93" spans="1:10" ht="21" x14ac:dyDescent="0.15">
      <c r="A93" s="6" t="s">
        <v>210</v>
      </c>
      <c r="B93" s="7" t="s">
        <v>326</v>
      </c>
      <c r="C93" s="9">
        <v>1</v>
      </c>
      <c r="D93" s="9">
        <v>18665.93</v>
      </c>
      <c r="E93" s="9">
        <v>14410.4</v>
      </c>
      <c r="F93" s="9">
        <v>0</v>
      </c>
      <c r="G93" s="9">
        <v>4255.53</v>
      </c>
      <c r="H93" s="9"/>
      <c r="I93" s="9">
        <v>1</v>
      </c>
      <c r="J93" s="9">
        <v>223991.16</v>
      </c>
    </row>
    <row r="94" spans="1:10" ht="21" x14ac:dyDescent="0.15">
      <c r="A94" s="6" t="s">
        <v>210</v>
      </c>
      <c r="B94" s="7" t="s">
        <v>326</v>
      </c>
      <c r="C94" s="9">
        <v>1</v>
      </c>
      <c r="D94" s="9">
        <v>321.85000000000002</v>
      </c>
      <c r="E94" s="9">
        <v>248.48</v>
      </c>
      <c r="F94" s="9">
        <v>0</v>
      </c>
      <c r="G94" s="9">
        <v>73.37</v>
      </c>
      <c r="H94" s="9"/>
      <c r="I94" s="9">
        <v>1</v>
      </c>
      <c r="J94" s="9">
        <v>3862.2</v>
      </c>
    </row>
    <row r="95" spans="1:10" ht="21" x14ac:dyDescent="0.15">
      <c r="A95" s="6" t="s">
        <v>210</v>
      </c>
      <c r="B95" s="7" t="s">
        <v>326</v>
      </c>
      <c r="C95" s="9">
        <v>1</v>
      </c>
      <c r="D95" s="9">
        <v>1930.96</v>
      </c>
      <c r="E95" s="9">
        <v>1490.73</v>
      </c>
      <c r="F95" s="9">
        <v>0</v>
      </c>
      <c r="G95" s="9">
        <v>440.23</v>
      </c>
      <c r="H95" s="9"/>
      <c r="I95" s="9">
        <v>1</v>
      </c>
      <c r="J95" s="9">
        <v>23171.52</v>
      </c>
    </row>
    <row r="96" spans="1:10" ht="21" x14ac:dyDescent="0.15">
      <c r="A96" s="6" t="s">
        <v>210</v>
      </c>
      <c r="B96" s="7" t="s">
        <v>326</v>
      </c>
      <c r="C96" s="9">
        <v>1</v>
      </c>
      <c r="D96" s="9">
        <v>15447.67</v>
      </c>
      <c r="E96" s="9">
        <v>11925.85</v>
      </c>
      <c r="F96" s="9">
        <v>0</v>
      </c>
      <c r="G96" s="9">
        <v>3521.82</v>
      </c>
      <c r="H96" s="9"/>
      <c r="I96" s="9">
        <v>1</v>
      </c>
      <c r="J96" s="9">
        <v>185372.04</v>
      </c>
    </row>
    <row r="97" spans="1:10" ht="21" x14ac:dyDescent="0.15">
      <c r="A97" s="6" t="s">
        <v>210</v>
      </c>
      <c r="B97" s="7" t="s">
        <v>326</v>
      </c>
      <c r="C97" s="9">
        <v>1</v>
      </c>
      <c r="D97" s="9">
        <v>4666.4799999999996</v>
      </c>
      <c r="E97" s="9">
        <v>3602.6</v>
      </c>
      <c r="F97" s="9">
        <v>0</v>
      </c>
      <c r="G97" s="9">
        <v>1063.8800000000001</v>
      </c>
      <c r="H97" s="9"/>
      <c r="I97" s="9">
        <v>1</v>
      </c>
      <c r="J97" s="9">
        <v>55997.760000000002</v>
      </c>
    </row>
    <row r="98" spans="1:10" ht="21" x14ac:dyDescent="0.15">
      <c r="A98" s="6" t="s">
        <v>317</v>
      </c>
      <c r="B98" s="7" t="s">
        <v>327</v>
      </c>
      <c r="C98" s="9">
        <v>4</v>
      </c>
      <c r="D98" s="9">
        <v>1543.61</v>
      </c>
      <c r="E98" s="9">
        <v>1192.6199999999999</v>
      </c>
      <c r="F98" s="9">
        <v>0</v>
      </c>
      <c r="G98" s="9">
        <v>350.99</v>
      </c>
      <c r="H98" s="9"/>
      <c r="I98" s="9">
        <v>1</v>
      </c>
      <c r="J98" s="9">
        <v>74093.279999999999</v>
      </c>
    </row>
    <row r="99" spans="1:10" ht="21" x14ac:dyDescent="0.15">
      <c r="A99" s="6" t="s">
        <v>317</v>
      </c>
      <c r="B99" s="7" t="s">
        <v>327</v>
      </c>
      <c r="C99" s="9">
        <v>4</v>
      </c>
      <c r="D99" s="9">
        <v>12348.87</v>
      </c>
      <c r="E99" s="9">
        <v>9540.94</v>
      </c>
      <c r="F99" s="9">
        <v>0</v>
      </c>
      <c r="G99" s="9">
        <v>2807.93</v>
      </c>
      <c r="H99" s="9"/>
      <c r="I99" s="9">
        <v>1</v>
      </c>
      <c r="J99" s="9">
        <v>592745.76</v>
      </c>
    </row>
    <row r="100" spans="1:10" ht="21" x14ac:dyDescent="0.15">
      <c r="A100" s="6" t="s">
        <v>317</v>
      </c>
      <c r="B100" s="7" t="s">
        <v>327</v>
      </c>
      <c r="C100" s="9">
        <v>4</v>
      </c>
      <c r="D100" s="9">
        <v>3730.38</v>
      </c>
      <c r="E100" s="9">
        <v>2882.15</v>
      </c>
      <c r="F100" s="9">
        <v>0</v>
      </c>
      <c r="G100" s="9">
        <v>848.23</v>
      </c>
      <c r="H100" s="9"/>
      <c r="I100" s="9">
        <v>1</v>
      </c>
      <c r="J100" s="9">
        <v>179058.24</v>
      </c>
    </row>
    <row r="101" spans="1:10" ht="21" x14ac:dyDescent="0.15">
      <c r="A101" s="6" t="s">
        <v>317</v>
      </c>
      <c r="B101" s="7" t="s">
        <v>327</v>
      </c>
      <c r="C101" s="9">
        <v>4</v>
      </c>
      <c r="D101" s="9">
        <v>14921.55</v>
      </c>
      <c r="E101" s="9">
        <v>11528.63</v>
      </c>
      <c r="F101" s="9">
        <v>0</v>
      </c>
      <c r="G101" s="9">
        <v>3392.92</v>
      </c>
      <c r="H101" s="9"/>
      <c r="I101" s="9">
        <v>1</v>
      </c>
      <c r="J101" s="9">
        <v>716234.4</v>
      </c>
    </row>
    <row r="102" spans="1:10" ht="21" x14ac:dyDescent="0.15">
      <c r="A102" s="6" t="s">
        <v>317</v>
      </c>
      <c r="B102" s="7" t="s">
        <v>327</v>
      </c>
      <c r="C102" s="9">
        <v>4</v>
      </c>
      <c r="D102" s="9">
        <v>257.27</v>
      </c>
      <c r="E102" s="9">
        <v>198.77</v>
      </c>
      <c r="F102" s="9">
        <v>0</v>
      </c>
      <c r="G102" s="9">
        <v>58.5</v>
      </c>
      <c r="H102" s="9"/>
      <c r="I102" s="9">
        <v>1</v>
      </c>
      <c r="J102" s="9">
        <v>12348.96</v>
      </c>
    </row>
    <row r="103" spans="1:10" ht="21" x14ac:dyDescent="0.15">
      <c r="A103" s="6" t="s">
        <v>317</v>
      </c>
      <c r="B103" s="7" t="s">
        <v>327</v>
      </c>
      <c r="C103" s="9">
        <v>4</v>
      </c>
      <c r="D103" s="9">
        <v>14664.32</v>
      </c>
      <c r="E103" s="9">
        <v>11329.9</v>
      </c>
      <c r="F103" s="9">
        <v>0</v>
      </c>
      <c r="G103" s="9">
        <v>3334.42</v>
      </c>
      <c r="H103" s="9"/>
      <c r="I103" s="9">
        <v>1</v>
      </c>
      <c r="J103" s="9">
        <v>703887.35999999999</v>
      </c>
    </row>
    <row r="104" spans="1:10" ht="21" x14ac:dyDescent="0.15">
      <c r="A104" s="6" t="s">
        <v>318</v>
      </c>
      <c r="B104" s="7" t="s">
        <v>328</v>
      </c>
      <c r="C104" s="9">
        <v>48</v>
      </c>
      <c r="D104" s="9">
        <v>991.59</v>
      </c>
      <c r="E104" s="9">
        <v>769.59</v>
      </c>
      <c r="F104" s="9">
        <v>48.93</v>
      </c>
      <c r="G104" s="9">
        <v>173.07</v>
      </c>
      <c r="H104" s="9"/>
      <c r="I104" s="9">
        <v>1</v>
      </c>
      <c r="J104" s="9">
        <v>571155.84</v>
      </c>
    </row>
    <row r="105" spans="1:10" ht="21" x14ac:dyDescent="0.15">
      <c r="A105" s="6" t="s">
        <v>318</v>
      </c>
      <c r="B105" s="7" t="s">
        <v>328</v>
      </c>
      <c r="C105" s="9">
        <v>40</v>
      </c>
      <c r="D105" s="9">
        <v>21245.883180000001</v>
      </c>
      <c r="E105" s="9">
        <v>19099.86318</v>
      </c>
      <c r="F105" s="9">
        <v>472.99</v>
      </c>
      <c r="G105" s="9">
        <v>1673.03</v>
      </c>
      <c r="H105" s="9"/>
      <c r="I105" s="9">
        <v>1</v>
      </c>
      <c r="J105" s="9">
        <v>10198023.93</v>
      </c>
    </row>
    <row r="106" spans="1:10" ht="21" x14ac:dyDescent="0.15">
      <c r="A106" s="6" t="s">
        <v>318</v>
      </c>
      <c r="B106" s="7" t="s">
        <v>328</v>
      </c>
      <c r="C106" s="9">
        <v>46</v>
      </c>
      <c r="D106" s="9">
        <v>21610.09259</v>
      </c>
      <c r="E106" s="9">
        <v>19501.082590000002</v>
      </c>
      <c r="F106" s="9">
        <v>464.83</v>
      </c>
      <c r="G106" s="9">
        <v>1644.18</v>
      </c>
      <c r="H106" s="9"/>
      <c r="I106" s="9">
        <v>1</v>
      </c>
      <c r="J106" s="9">
        <v>11928771.109999999</v>
      </c>
    </row>
    <row r="107" spans="1:10" ht="21" x14ac:dyDescent="0.15">
      <c r="A107" s="6" t="s">
        <v>318</v>
      </c>
      <c r="B107" s="7" t="s">
        <v>328</v>
      </c>
      <c r="C107" s="9">
        <v>48</v>
      </c>
      <c r="D107" s="9">
        <v>1788.63</v>
      </c>
      <c r="E107" s="9">
        <v>1518.57</v>
      </c>
      <c r="F107" s="9">
        <v>0</v>
      </c>
      <c r="G107" s="9">
        <v>270.06</v>
      </c>
      <c r="H107" s="9"/>
      <c r="I107" s="9">
        <v>1</v>
      </c>
      <c r="J107" s="9">
        <v>1030250.88</v>
      </c>
    </row>
    <row r="108" spans="1:10" ht="21" x14ac:dyDescent="0.15">
      <c r="A108" s="6" t="s">
        <v>318</v>
      </c>
      <c r="B108" s="7" t="s">
        <v>328</v>
      </c>
      <c r="C108" s="9">
        <v>48</v>
      </c>
      <c r="D108" s="9">
        <v>173.6</v>
      </c>
      <c r="E108" s="9">
        <v>136.6</v>
      </c>
      <c r="F108" s="9">
        <v>8.15</v>
      </c>
      <c r="G108" s="9">
        <v>28.85</v>
      </c>
      <c r="H108" s="9"/>
      <c r="I108" s="9">
        <v>1</v>
      </c>
      <c r="J108" s="9">
        <v>99993.600000000006</v>
      </c>
    </row>
    <row r="109" spans="1:10" ht="21" x14ac:dyDescent="0.15">
      <c r="A109" s="6" t="s">
        <v>318</v>
      </c>
      <c r="B109" s="7" t="s">
        <v>328</v>
      </c>
      <c r="C109" s="9">
        <v>48</v>
      </c>
      <c r="D109" s="9">
        <v>8452.77</v>
      </c>
      <c r="E109" s="9">
        <v>6676.75</v>
      </c>
      <c r="F109" s="9">
        <v>391.44</v>
      </c>
      <c r="G109" s="9">
        <v>1384.58</v>
      </c>
      <c r="H109" s="9"/>
      <c r="I109" s="9">
        <v>1</v>
      </c>
      <c r="J109" s="9">
        <v>4868795.5199999996</v>
      </c>
    </row>
    <row r="110" spans="1:10" ht="21" x14ac:dyDescent="0.15">
      <c r="A110" s="6" t="s">
        <v>318</v>
      </c>
      <c r="B110" s="7" t="s">
        <v>328</v>
      </c>
      <c r="C110" s="9">
        <v>48</v>
      </c>
      <c r="D110" s="9">
        <v>2972.19</v>
      </c>
      <c r="E110" s="9">
        <v>2435.6799999999998</v>
      </c>
      <c r="F110" s="9">
        <v>118.25</v>
      </c>
      <c r="G110" s="9">
        <v>418.26</v>
      </c>
      <c r="H110" s="9"/>
      <c r="I110" s="9">
        <v>1</v>
      </c>
      <c r="J110" s="9">
        <v>1711981.44</v>
      </c>
    </row>
    <row r="111" spans="1:10" ht="21" x14ac:dyDescent="0.15">
      <c r="A111" s="6" t="s">
        <v>319</v>
      </c>
      <c r="B111" s="7" t="s">
        <v>329</v>
      </c>
      <c r="C111" s="9">
        <v>14</v>
      </c>
      <c r="D111" s="9">
        <v>591.04</v>
      </c>
      <c r="E111" s="9">
        <v>471.6</v>
      </c>
      <c r="F111" s="9">
        <v>47.78</v>
      </c>
      <c r="G111" s="9">
        <v>71.66</v>
      </c>
      <c r="H111" s="9"/>
      <c r="I111" s="9">
        <v>1</v>
      </c>
      <c r="J111" s="9">
        <v>99294.720000000001</v>
      </c>
    </row>
    <row r="112" spans="1:10" ht="21" x14ac:dyDescent="0.15">
      <c r="A112" s="6" t="s">
        <v>319</v>
      </c>
      <c r="B112" s="7" t="s">
        <v>329</v>
      </c>
      <c r="C112" s="9">
        <v>14</v>
      </c>
      <c r="D112" s="9">
        <v>5364.6756100000002</v>
      </c>
      <c r="E112" s="9">
        <v>4409.16561</v>
      </c>
      <c r="F112" s="9">
        <v>382.21</v>
      </c>
      <c r="G112" s="9">
        <v>573.29999999999995</v>
      </c>
      <c r="H112" s="9"/>
      <c r="I112" s="9">
        <v>1</v>
      </c>
      <c r="J112" s="9">
        <v>901265.5</v>
      </c>
    </row>
    <row r="113" spans="1:10" ht="21" x14ac:dyDescent="0.15">
      <c r="A113" s="6" t="s">
        <v>319</v>
      </c>
      <c r="B113" s="7" t="s">
        <v>329</v>
      </c>
      <c r="C113" s="9">
        <v>14</v>
      </c>
      <c r="D113" s="9">
        <v>1130.21</v>
      </c>
      <c r="E113" s="9">
        <v>926.17</v>
      </c>
      <c r="F113" s="9">
        <v>81.62</v>
      </c>
      <c r="G113" s="9">
        <v>122.42</v>
      </c>
      <c r="H113" s="9"/>
      <c r="I113" s="9">
        <v>1</v>
      </c>
      <c r="J113" s="9">
        <v>189875.28</v>
      </c>
    </row>
    <row r="114" spans="1:10" ht="21" x14ac:dyDescent="0.15">
      <c r="A114" s="6" t="s">
        <v>319</v>
      </c>
      <c r="B114" s="7" t="s">
        <v>329</v>
      </c>
      <c r="C114" s="9">
        <v>14</v>
      </c>
      <c r="D114" s="9">
        <v>100.52</v>
      </c>
      <c r="E114" s="9">
        <v>80.62</v>
      </c>
      <c r="F114" s="9">
        <v>7.96</v>
      </c>
      <c r="G114" s="9">
        <v>11.94</v>
      </c>
      <c r="H114" s="9"/>
      <c r="I114" s="9">
        <v>1</v>
      </c>
      <c r="J114" s="9">
        <v>16887.36</v>
      </c>
    </row>
    <row r="115" spans="1:10" ht="21" x14ac:dyDescent="0.15">
      <c r="A115" s="6" t="s">
        <v>319</v>
      </c>
      <c r="B115" s="7" t="s">
        <v>329</v>
      </c>
      <c r="C115" s="9">
        <v>14</v>
      </c>
      <c r="D115" s="9">
        <v>1530.21</v>
      </c>
      <c r="E115" s="9">
        <v>1326.17</v>
      </c>
      <c r="F115" s="9">
        <v>81.62</v>
      </c>
      <c r="G115" s="9">
        <v>122.42</v>
      </c>
      <c r="H115" s="9"/>
      <c r="I115" s="9">
        <v>1</v>
      </c>
      <c r="J115" s="9">
        <v>257075.28</v>
      </c>
    </row>
    <row r="116" spans="1:10" ht="21" x14ac:dyDescent="0.15">
      <c r="A116" s="6" t="s">
        <v>319</v>
      </c>
      <c r="B116" s="7" t="s">
        <v>329</v>
      </c>
      <c r="C116" s="9">
        <v>14</v>
      </c>
      <c r="D116" s="9">
        <v>6052.9</v>
      </c>
      <c r="E116" s="9">
        <v>4918.32</v>
      </c>
      <c r="F116" s="9">
        <v>461.83</v>
      </c>
      <c r="G116" s="9">
        <v>672.75</v>
      </c>
      <c r="H116" s="9"/>
      <c r="I116" s="9">
        <v>1</v>
      </c>
      <c r="J116" s="9">
        <v>1016887.2</v>
      </c>
    </row>
    <row r="117" spans="1:10" ht="21" x14ac:dyDescent="0.15">
      <c r="A117" s="6" t="s">
        <v>319</v>
      </c>
      <c r="B117" s="7" t="s">
        <v>329</v>
      </c>
      <c r="C117" s="9">
        <v>14</v>
      </c>
      <c r="D117" s="9">
        <v>1543.22</v>
      </c>
      <c r="E117" s="9">
        <v>1254.58</v>
      </c>
      <c r="F117" s="9">
        <v>115.46</v>
      </c>
      <c r="G117" s="9">
        <v>173.18</v>
      </c>
      <c r="H117" s="9"/>
      <c r="I117" s="9">
        <v>1</v>
      </c>
      <c r="J117" s="9">
        <v>259260.96</v>
      </c>
    </row>
    <row r="118" spans="1:10" ht="21" x14ac:dyDescent="0.15">
      <c r="A118" s="6" t="s">
        <v>319</v>
      </c>
      <c r="B118" s="7" t="s">
        <v>329</v>
      </c>
      <c r="C118" s="9">
        <v>14</v>
      </c>
      <c r="D118" s="9">
        <v>5873.37</v>
      </c>
      <c r="E118" s="9">
        <v>4738.7</v>
      </c>
      <c r="F118" s="9">
        <v>453.87</v>
      </c>
      <c r="G118" s="9">
        <v>680.8</v>
      </c>
      <c r="H118" s="9"/>
      <c r="I118" s="9">
        <v>1</v>
      </c>
      <c r="J118" s="9">
        <v>986726.16</v>
      </c>
    </row>
    <row r="119" spans="1:10" ht="24.95" customHeight="1" x14ac:dyDescent="0.15">
      <c r="A119" s="27" t="s">
        <v>330</v>
      </c>
      <c r="B119" s="27"/>
      <c r="C119" s="11" t="s">
        <v>213</v>
      </c>
      <c r="D119" s="11">
        <f>SUBTOTAL(9,D92:D118)</f>
        <v>186263.90137999997</v>
      </c>
      <c r="E119" s="11" t="s">
        <v>213</v>
      </c>
      <c r="F119" s="11" t="s">
        <v>213</v>
      </c>
      <c r="G119" s="11" t="s">
        <v>213</v>
      </c>
      <c r="H119" s="11" t="s">
        <v>213</v>
      </c>
      <c r="I119" s="11" t="s">
        <v>213</v>
      </c>
      <c r="J119" s="11">
        <f>SUBTOTAL(9,J92:J118)</f>
        <v>37127136.780000001</v>
      </c>
    </row>
    <row r="120" spans="1:10" ht="24.95" customHeight="1" x14ac:dyDescent="0.15"/>
    <row r="121" spans="1:10" ht="24.95" customHeight="1" x14ac:dyDescent="0.15">
      <c r="A121" s="25" t="s">
        <v>301</v>
      </c>
      <c r="B121" s="25"/>
      <c r="C121" s="26"/>
      <c r="D121" s="26"/>
      <c r="E121" s="26"/>
      <c r="F121" s="26"/>
      <c r="G121" s="26"/>
    </row>
    <row r="122" spans="1:10" ht="24.95" customHeight="1" x14ac:dyDescent="0.15">
      <c r="A122" s="25" t="s">
        <v>302</v>
      </c>
      <c r="B122" s="25"/>
      <c r="C122" s="26"/>
      <c r="D122" s="26"/>
      <c r="E122" s="26"/>
      <c r="F122" s="26"/>
      <c r="G122" s="26"/>
    </row>
    <row r="123" spans="1:10" ht="24.95" customHeight="1" x14ac:dyDescent="0.15">
      <c r="A123" s="25" t="s">
        <v>304</v>
      </c>
      <c r="B123" s="25"/>
      <c r="C123" s="26"/>
      <c r="D123" s="26"/>
      <c r="E123" s="26"/>
      <c r="F123" s="26"/>
      <c r="G123" s="26"/>
    </row>
    <row r="124" spans="1:10" ht="24.95" customHeight="1" x14ac:dyDescent="0.15">
      <c r="A124" s="15" t="s">
        <v>331</v>
      </c>
      <c r="B124" s="15"/>
      <c r="C124" s="15"/>
      <c r="D124" s="15"/>
      <c r="E124" s="15"/>
      <c r="F124" s="15"/>
      <c r="G124" s="15"/>
    </row>
    <row r="125" spans="1:10" ht="15" customHeight="1" x14ac:dyDescent="0.15"/>
    <row r="126" spans="1:10" ht="50.1" customHeight="1" x14ac:dyDescent="0.15">
      <c r="A126" s="6" t="s">
        <v>205</v>
      </c>
      <c r="B126" s="21" t="s">
        <v>40</v>
      </c>
      <c r="C126" s="21"/>
      <c r="D126" s="21"/>
      <c r="E126" s="6" t="s">
        <v>332</v>
      </c>
      <c r="F126" s="6" t="s">
        <v>333</v>
      </c>
      <c r="G126" s="6" t="s">
        <v>334</v>
      </c>
    </row>
    <row r="127" spans="1:10" ht="24.95" customHeight="1" x14ac:dyDescent="0.15">
      <c r="A127" s="6" t="s">
        <v>56</v>
      </c>
      <c r="B127" s="6" t="s">
        <v>56</v>
      </c>
      <c r="C127" s="6" t="s">
        <v>56</v>
      </c>
      <c r="D127" s="6" t="s">
        <v>56</v>
      </c>
      <c r="E127" s="6" t="s">
        <v>56</v>
      </c>
      <c r="F127" s="6" t="s">
        <v>56</v>
      </c>
      <c r="G127" s="6" t="s">
        <v>56</v>
      </c>
    </row>
    <row r="128" spans="1:10" ht="24.95" customHeight="1" x14ac:dyDescent="0.15"/>
    <row r="129" spans="1:7" ht="24.95" customHeight="1" x14ac:dyDescent="0.15">
      <c r="A129" s="25" t="s">
        <v>301</v>
      </c>
      <c r="B129" s="25"/>
      <c r="C129" s="26"/>
      <c r="D129" s="26"/>
      <c r="E129" s="26"/>
      <c r="F129" s="26"/>
      <c r="G129" s="26"/>
    </row>
    <row r="130" spans="1:7" ht="24.95" customHeight="1" x14ac:dyDescent="0.15">
      <c r="A130" s="25" t="s">
        <v>302</v>
      </c>
      <c r="B130" s="25"/>
      <c r="C130" s="26"/>
      <c r="D130" s="26"/>
      <c r="E130" s="26"/>
      <c r="F130" s="26"/>
      <c r="G130" s="26"/>
    </row>
    <row r="131" spans="1:7" ht="24.95" customHeight="1" x14ac:dyDescent="0.15">
      <c r="A131" s="25" t="s">
        <v>304</v>
      </c>
      <c r="B131" s="25"/>
      <c r="C131" s="26"/>
      <c r="D131" s="26"/>
      <c r="E131" s="26"/>
      <c r="F131" s="26"/>
      <c r="G131" s="26"/>
    </row>
    <row r="132" spans="1:7" ht="24.95" customHeight="1" x14ac:dyDescent="0.15">
      <c r="A132" s="15" t="s">
        <v>331</v>
      </c>
      <c r="B132" s="15"/>
      <c r="C132" s="15"/>
      <c r="D132" s="15"/>
      <c r="E132" s="15"/>
      <c r="F132" s="15"/>
      <c r="G132" s="15"/>
    </row>
    <row r="133" spans="1:7" ht="15" customHeight="1" x14ac:dyDescent="0.15"/>
    <row r="134" spans="1:7" ht="50.1" customHeight="1" x14ac:dyDescent="0.15">
      <c r="A134" s="6" t="s">
        <v>205</v>
      </c>
      <c r="B134" s="21" t="s">
        <v>40</v>
      </c>
      <c r="C134" s="21"/>
      <c r="D134" s="21"/>
      <c r="E134" s="6" t="s">
        <v>332</v>
      </c>
      <c r="F134" s="6" t="s">
        <v>333</v>
      </c>
      <c r="G134" s="6" t="s">
        <v>334</v>
      </c>
    </row>
    <row r="135" spans="1:7" ht="24.95" customHeight="1" x14ac:dyDescent="0.15">
      <c r="A135" s="6" t="s">
        <v>56</v>
      </c>
      <c r="B135" s="6" t="s">
        <v>56</v>
      </c>
      <c r="C135" s="6" t="s">
        <v>56</v>
      </c>
      <c r="D135" s="6" t="s">
        <v>56</v>
      </c>
      <c r="E135" s="6" t="s">
        <v>56</v>
      </c>
      <c r="F135" s="6" t="s">
        <v>56</v>
      </c>
      <c r="G135" s="6" t="s">
        <v>56</v>
      </c>
    </row>
    <row r="136" spans="1:7" ht="24.95" customHeight="1" x14ac:dyDescent="0.15"/>
    <row r="137" spans="1:7" ht="24.95" customHeight="1" x14ac:dyDescent="0.15">
      <c r="A137" s="25" t="s">
        <v>301</v>
      </c>
      <c r="B137" s="25"/>
      <c r="C137" s="26"/>
      <c r="D137" s="26"/>
      <c r="E137" s="26"/>
      <c r="F137" s="26"/>
      <c r="G137" s="26"/>
    </row>
    <row r="138" spans="1:7" ht="24.95" customHeight="1" x14ac:dyDescent="0.15">
      <c r="A138" s="25" t="s">
        <v>302</v>
      </c>
      <c r="B138" s="25"/>
      <c r="C138" s="26"/>
      <c r="D138" s="26"/>
      <c r="E138" s="26"/>
      <c r="F138" s="26"/>
      <c r="G138" s="26"/>
    </row>
    <row r="139" spans="1:7" ht="24.95" customHeight="1" x14ac:dyDescent="0.15">
      <c r="A139" s="25" t="s">
        <v>304</v>
      </c>
      <c r="B139" s="25"/>
      <c r="C139" s="26"/>
      <c r="D139" s="26"/>
      <c r="E139" s="26"/>
      <c r="F139" s="26"/>
      <c r="G139" s="26"/>
    </row>
    <row r="140" spans="1:7" ht="24.95" customHeight="1" x14ac:dyDescent="0.15">
      <c r="A140" s="15" t="s">
        <v>331</v>
      </c>
      <c r="B140" s="15"/>
      <c r="C140" s="15"/>
      <c r="D140" s="15"/>
      <c r="E140" s="15"/>
      <c r="F140" s="15"/>
      <c r="G140" s="15"/>
    </row>
    <row r="141" spans="1:7" ht="15" customHeight="1" x14ac:dyDescent="0.15"/>
    <row r="142" spans="1:7" ht="50.1" customHeight="1" x14ac:dyDescent="0.15">
      <c r="A142" s="6" t="s">
        <v>205</v>
      </c>
      <c r="B142" s="21" t="s">
        <v>40</v>
      </c>
      <c r="C142" s="21"/>
      <c r="D142" s="21"/>
      <c r="E142" s="6" t="s">
        <v>332</v>
      </c>
      <c r="F142" s="6" t="s">
        <v>333</v>
      </c>
      <c r="G142" s="6" t="s">
        <v>334</v>
      </c>
    </row>
    <row r="143" spans="1:7" ht="24.95" customHeight="1" x14ac:dyDescent="0.15">
      <c r="A143" s="6" t="s">
        <v>56</v>
      </c>
      <c r="B143" s="6" t="s">
        <v>56</v>
      </c>
      <c r="C143" s="6" t="s">
        <v>56</v>
      </c>
      <c r="D143" s="6" t="s">
        <v>56</v>
      </c>
      <c r="E143" s="6" t="s">
        <v>56</v>
      </c>
      <c r="F143" s="6" t="s">
        <v>56</v>
      </c>
      <c r="G143" s="6" t="s">
        <v>56</v>
      </c>
    </row>
  </sheetData>
  <sheetProtection password="C213" sheet="1" objects="1" scenarios="1"/>
  <mergeCells count="75"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3:B43"/>
    <mergeCell ref="A45:B45"/>
    <mergeCell ref="C45:J45"/>
    <mergeCell ref="A46:B46"/>
    <mergeCell ref="C46:J46"/>
    <mergeCell ref="A47:B47"/>
    <mergeCell ref="C47:J47"/>
    <mergeCell ref="A48:J48"/>
    <mergeCell ref="A50:A52"/>
    <mergeCell ref="B50:B52"/>
    <mergeCell ref="C50:C52"/>
    <mergeCell ref="D50:G50"/>
    <mergeCell ref="H50:H52"/>
    <mergeCell ref="I50:I52"/>
    <mergeCell ref="J50:J52"/>
    <mergeCell ref="D51:D52"/>
    <mergeCell ref="E51:G51"/>
    <mergeCell ref="A81:B81"/>
    <mergeCell ref="A83:B83"/>
    <mergeCell ref="C83:J83"/>
    <mergeCell ref="A84:B84"/>
    <mergeCell ref="C84:J84"/>
    <mergeCell ref="A85:B85"/>
    <mergeCell ref="C85:J85"/>
    <mergeCell ref="A86:J86"/>
    <mergeCell ref="A88:A90"/>
    <mergeCell ref="B88:B90"/>
    <mergeCell ref="C88:C90"/>
    <mergeCell ref="D88:G88"/>
    <mergeCell ref="H88:H90"/>
    <mergeCell ref="I88:I90"/>
    <mergeCell ref="J88:J90"/>
    <mergeCell ref="D89:D90"/>
    <mergeCell ref="E89:G89"/>
    <mergeCell ref="A119:B119"/>
    <mergeCell ref="A121:B121"/>
    <mergeCell ref="C121:G121"/>
    <mergeCell ref="A122:B122"/>
    <mergeCell ref="C122:G122"/>
    <mergeCell ref="A123:B123"/>
    <mergeCell ref="C123:G123"/>
    <mergeCell ref="A124:G124"/>
    <mergeCell ref="B126:D126"/>
    <mergeCell ref="A129:B129"/>
    <mergeCell ref="C129:G129"/>
    <mergeCell ref="A130:B130"/>
    <mergeCell ref="C130:G130"/>
    <mergeCell ref="A131:B131"/>
    <mergeCell ref="C131:G131"/>
    <mergeCell ref="A132:G132"/>
    <mergeCell ref="A139:B139"/>
    <mergeCell ref="C139:G139"/>
    <mergeCell ref="A140:G140"/>
    <mergeCell ref="B142:D142"/>
    <mergeCell ref="B134:D134"/>
    <mergeCell ref="A137:B137"/>
    <mergeCell ref="C137:G137"/>
    <mergeCell ref="A138:B138"/>
    <mergeCell ref="C138:G13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301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302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5" t="s">
        <v>335</v>
      </c>
      <c r="B6" s="15"/>
      <c r="C6" s="15"/>
      <c r="D6" s="15"/>
      <c r="E6" s="15"/>
      <c r="F6" s="15"/>
      <c r="G6" s="15"/>
    </row>
    <row r="7" spans="1:7" ht="15" customHeight="1" x14ac:dyDescent="0.15"/>
    <row r="8" spans="1:7" ht="50.1" customHeight="1" x14ac:dyDescent="0.15">
      <c r="A8" s="6" t="s">
        <v>205</v>
      </c>
      <c r="B8" s="21" t="s">
        <v>336</v>
      </c>
      <c r="C8" s="21"/>
      <c r="D8" s="6" t="s">
        <v>337</v>
      </c>
      <c r="E8" s="6" t="s">
        <v>338</v>
      </c>
      <c r="F8" s="6" t="s">
        <v>339</v>
      </c>
      <c r="G8" s="6" t="s">
        <v>340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301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302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304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5" t="s">
        <v>335</v>
      </c>
      <c r="B15" s="15"/>
      <c r="C15" s="15"/>
      <c r="D15" s="15"/>
      <c r="E15" s="15"/>
      <c r="F15" s="15"/>
      <c r="G15" s="15"/>
    </row>
    <row r="16" spans="1:7" ht="15" customHeight="1" x14ac:dyDescent="0.15"/>
    <row r="17" spans="1:7" ht="50.1" customHeight="1" x14ac:dyDescent="0.15">
      <c r="A17" s="6" t="s">
        <v>205</v>
      </c>
      <c r="B17" s="21" t="s">
        <v>336</v>
      </c>
      <c r="C17" s="21"/>
      <c r="D17" s="6" t="s">
        <v>337</v>
      </c>
      <c r="E17" s="6" t="s">
        <v>338</v>
      </c>
      <c r="F17" s="6" t="s">
        <v>339</v>
      </c>
      <c r="G17" s="6" t="s">
        <v>340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301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302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304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5" t="s">
        <v>335</v>
      </c>
      <c r="B24" s="15"/>
      <c r="C24" s="15"/>
      <c r="D24" s="15"/>
      <c r="E24" s="15"/>
      <c r="F24" s="15"/>
      <c r="G24" s="15"/>
    </row>
    <row r="25" spans="1:7" ht="15" customHeight="1" x14ac:dyDescent="0.15"/>
    <row r="26" spans="1:7" ht="50.1" customHeight="1" x14ac:dyDescent="0.15">
      <c r="A26" s="6" t="s">
        <v>205</v>
      </c>
      <c r="B26" s="21" t="s">
        <v>336</v>
      </c>
      <c r="C26" s="21"/>
      <c r="D26" s="6" t="s">
        <v>337</v>
      </c>
      <c r="E26" s="6" t="s">
        <v>338</v>
      </c>
      <c r="F26" s="6" t="s">
        <v>339</v>
      </c>
      <c r="G26" s="6" t="s">
        <v>340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301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302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304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5" t="s">
        <v>341</v>
      </c>
      <c r="B33" s="15"/>
      <c r="C33" s="15"/>
      <c r="D33" s="15"/>
      <c r="E33" s="15"/>
      <c r="F33" s="15"/>
      <c r="G33" s="15"/>
    </row>
    <row r="34" spans="1:7" ht="15" customHeight="1" x14ac:dyDescent="0.15"/>
    <row r="35" spans="1:7" ht="50.1" customHeight="1" x14ac:dyDescent="0.15">
      <c r="A35" s="6" t="s">
        <v>205</v>
      </c>
      <c r="B35" s="21" t="s">
        <v>336</v>
      </c>
      <c r="C35" s="21"/>
      <c r="D35" s="6" t="s">
        <v>342</v>
      </c>
      <c r="E35" s="6" t="s">
        <v>343</v>
      </c>
      <c r="F35" s="6" t="s">
        <v>344</v>
      </c>
      <c r="G35" s="6" t="s">
        <v>340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301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302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304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5" t="s">
        <v>341</v>
      </c>
      <c r="B42" s="15"/>
      <c r="C42" s="15"/>
      <c r="D42" s="15"/>
      <c r="E42" s="15"/>
      <c r="F42" s="15"/>
      <c r="G42" s="15"/>
    </row>
    <row r="43" spans="1:7" ht="15" customHeight="1" x14ac:dyDescent="0.15"/>
    <row r="44" spans="1:7" ht="50.1" customHeight="1" x14ac:dyDescent="0.15">
      <c r="A44" s="6" t="s">
        <v>205</v>
      </c>
      <c r="B44" s="21" t="s">
        <v>336</v>
      </c>
      <c r="C44" s="21"/>
      <c r="D44" s="6" t="s">
        <v>342</v>
      </c>
      <c r="E44" s="6" t="s">
        <v>343</v>
      </c>
      <c r="F44" s="6" t="s">
        <v>344</v>
      </c>
      <c r="G44" s="6" t="s">
        <v>340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301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302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304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5" t="s">
        <v>341</v>
      </c>
      <c r="B51" s="15"/>
      <c r="C51" s="15"/>
      <c r="D51" s="15"/>
      <c r="E51" s="15"/>
      <c r="F51" s="15"/>
      <c r="G51" s="15"/>
    </row>
    <row r="52" spans="1:7" ht="15" customHeight="1" x14ac:dyDescent="0.15"/>
    <row r="53" spans="1:7" ht="50.1" customHeight="1" x14ac:dyDescent="0.15">
      <c r="A53" s="6" t="s">
        <v>205</v>
      </c>
      <c r="B53" s="21" t="s">
        <v>336</v>
      </c>
      <c r="C53" s="21"/>
      <c r="D53" s="6" t="s">
        <v>342</v>
      </c>
      <c r="E53" s="6" t="s">
        <v>343</v>
      </c>
      <c r="F53" s="6" t="s">
        <v>344</v>
      </c>
      <c r="G53" s="6" t="s">
        <v>340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301</v>
      </c>
      <c r="B56" s="25"/>
      <c r="C56" s="26" t="s">
        <v>104</v>
      </c>
      <c r="D56" s="26"/>
      <c r="E56" s="26"/>
      <c r="F56" s="26"/>
      <c r="G56" s="26"/>
    </row>
    <row r="57" spans="1:7" ht="20.100000000000001" customHeight="1" x14ac:dyDescent="0.15">
      <c r="A57" s="25" t="s">
        <v>302</v>
      </c>
      <c r="B57" s="25"/>
      <c r="C57" s="26" t="s">
        <v>303</v>
      </c>
      <c r="D57" s="26"/>
      <c r="E57" s="26"/>
      <c r="F57" s="26"/>
      <c r="G57" s="26"/>
    </row>
    <row r="58" spans="1:7" ht="24.95" customHeight="1" x14ac:dyDescent="0.15">
      <c r="A58" s="25" t="s">
        <v>304</v>
      </c>
      <c r="B58" s="25"/>
      <c r="C58" s="26" t="s">
        <v>269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5" t="s">
        <v>345</v>
      </c>
      <c r="B60" s="15"/>
      <c r="C60" s="15"/>
      <c r="D60" s="15"/>
      <c r="E60" s="15"/>
      <c r="F60" s="15"/>
      <c r="G60" s="15"/>
    </row>
    <row r="61" spans="1:7" ht="15" customHeight="1" x14ac:dyDescent="0.15"/>
    <row r="62" spans="1:7" ht="50.1" customHeight="1" x14ac:dyDescent="0.15">
      <c r="A62" s="6" t="s">
        <v>205</v>
      </c>
      <c r="B62" s="21" t="s">
        <v>346</v>
      </c>
      <c r="C62" s="21"/>
      <c r="D62" s="21"/>
      <c r="E62" s="21"/>
      <c r="F62" s="6" t="s">
        <v>347</v>
      </c>
      <c r="G62" s="6" t="s">
        <v>348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210</v>
      </c>
      <c r="B64" s="12" t="s">
        <v>349</v>
      </c>
      <c r="C64" s="12"/>
      <c r="D64" s="12"/>
      <c r="E64" s="12"/>
      <c r="F64" s="9">
        <v>986647.2</v>
      </c>
      <c r="G64" s="9">
        <v>30586.06</v>
      </c>
    </row>
    <row r="65" spans="1:7" ht="20.100000000000001" customHeight="1" x14ac:dyDescent="0.15">
      <c r="A65" s="6" t="s">
        <v>210</v>
      </c>
      <c r="B65" s="12" t="s">
        <v>349</v>
      </c>
      <c r="C65" s="12"/>
      <c r="D65" s="12"/>
      <c r="E65" s="12"/>
      <c r="F65" s="9">
        <v>819430.08</v>
      </c>
      <c r="G65" s="9">
        <v>25402.33</v>
      </c>
    </row>
    <row r="66" spans="1:7" ht="20.100000000000001" customHeight="1" x14ac:dyDescent="0.15">
      <c r="A66" s="6" t="s">
        <v>210</v>
      </c>
      <c r="B66" s="12" t="s">
        <v>349</v>
      </c>
      <c r="C66" s="12"/>
      <c r="D66" s="12"/>
      <c r="E66" s="12"/>
      <c r="F66" s="9">
        <v>571155.84</v>
      </c>
      <c r="G66" s="9">
        <v>17705.830000000002</v>
      </c>
    </row>
    <row r="67" spans="1:7" ht="20.100000000000001" customHeight="1" x14ac:dyDescent="0.15">
      <c r="A67" s="6" t="s">
        <v>210</v>
      </c>
      <c r="B67" s="12" t="s">
        <v>349</v>
      </c>
      <c r="C67" s="12"/>
      <c r="D67" s="12"/>
      <c r="E67" s="12"/>
      <c r="F67" s="9">
        <v>10805508.380000001</v>
      </c>
      <c r="G67" s="9">
        <v>334970.76</v>
      </c>
    </row>
    <row r="68" spans="1:7" ht="20.100000000000001" customHeight="1" x14ac:dyDescent="0.15">
      <c r="A68" s="6" t="s">
        <v>210</v>
      </c>
      <c r="B68" s="12" t="s">
        <v>349</v>
      </c>
      <c r="C68" s="12"/>
      <c r="D68" s="12"/>
      <c r="E68" s="12"/>
      <c r="F68" s="9">
        <v>571155.84</v>
      </c>
      <c r="G68" s="9">
        <v>17705.830000000002</v>
      </c>
    </row>
    <row r="69" spans="1:7" ht="20.100000000000001" customHeight="1" x14ac:dyDescent="0.15">
      <c r="A69" s="6" t="s">
        <v>210</v>
      </c>
      <c r="B69" s="12" t="s">
        <v>349</v>
      </c>
      <c r="C69" s="12"/>
      <c r="D69" s="12"/>
      <c r="E69" s="12"/>
      <c r="F69" s="9">
        <v>940225.56</v>
      </c>
      <c r="G69" s="9">
        <v>29146.99</v>
      </c>
    </row>
    <row r="70" spans="1:7" ht="20.100000000000001" customHeight="1" x14ac:dyDescent="0.15">
      <c r="A70" s="6" t="s">
        <v>210</v>
      </c>
      <c r="B70" s="12" t="s">
        <v>349</v>
      </c>
      <c r="C70" s="12"/>
      <c r="D70" s="12"/>
      <c r="E70" s="12"/>
      <c r="F70" s="9">
        <v>3765872.96</v>
      </c>
      <c r="G70" s="9">
        <v>116742.06</v>
      </c>
    </row>
    <row r="71" spans="1:7" ht="20.100000000000001" customHeight="1" x14ac:dyDescent="0.15">
      <c r="A71" s="6" t="s">
        <v>210</v>
      </c>
      <c r="B71" s="12" t="s">
        <v>349</v>
      </c>
      <c r="C71" s="12"/>
      <c r="D71" s="12"/>
      <c r="E71" s="12"/>
      <c r="F71" s="9">
        <v>99993.600000000006</v>
      </c>
      <c r="G71" s="9">
        <v>3099.8</v>
      </c>
    </row>
    <row r="72" spans="1:7" ht="20.100000000000001" customHeight="1" x14ac:dyDescent="0.15">
      <c r="A72" s="6" t="s">
        <v>210</v>
      </c>
      <c r="B72" s="12" t="s">
        <v>349</v>
      </c>
      <c r="C72" s="12"/>
      <c r="D72" s="12"/>
      <c r="E72" s="12"/>
      <c r="F72" s="9">
        <v>4868795.5199999996</v>
      </c>
      <c r="G72" s="9">
        <v>150932.66</v>
      </c>
    </row>
    <row r="73" spans="1:7" ht="20.100000000000001" customHeight="1" x14ac:dyDescent="0.15">
      <c r="A73" s="6" t="s">
        <v>210</v>
      </c>
      <c r="B73" s="12" t="s">
        <v>349</v>
      </c>
      <c r="C73" s="12"/>
      <c r="D73" s="12"/>
      <c r="E73" s="12"/>
      <c r="F73" s="9">
        <v>259260.96</v>
      </c>
      <c r="G73" s="9">
        <v>8037.09</v>
      </c>
    </row>
    <row r="74" spans="1:7" ht="20.100000000000001" customHeight="1" x14ac:dyDescent="0.15">
      <c r="A74" s="6" t="s">
        <v>210</v>
      </c>
      <c r="B74" s="12" t="s">
        <v>349</v>
      </c>
      <c r="C74" s="12"/>
      <c r="D74" s="12"/>
      <c r="E74" s="12"/>
      <c r="F74" s="9">
        <v>173075.28</v>
      </c>
      <c r="G74" s="9">
        <v>5365.33</v>
      </c>
    </row>
    <row r="75" spans="1:7" ht="20.100000000000001" customHeight="1" x14ac:dyDescent="0.15">
      <c r="A75" s="6" t="s">
        <v>210</v>
      </c>
      <c r="B75" s="12" t="s">
        <v>349</v>
      </c>
      <c r="C75" s="12"/>
      <c r="D75" s="12"/>
      <c r="E75" s="12"/>
      <c r="F75" s="9">
        <v>16211.1</v>
      </c>
      <c r="G75" s="9">
        <v>502.54</v>
      </c>
    </row>
    <row r="76" spans="1:7" ht="20.100000000000001" customHeight="1" x14ac:dyDescent="0.15">
      <c r="A76" s="6" t="s">
        <v>210</v>
      </c>
      <c r="B76" s="12" t="s">
        <v>349</v>
      </c>
      <c r="C76" s="12"/>
      <c r="D76" s="12"/>
      <c r="E76" s="12"/>
      <c r="F76" s="9">
        <v>235056</v>
      </c>
      <c r="G76" s="9">
        <v>7286.74</v>
      </c>
    </row>
    <row r="77" spans="1:7" ht="20.100000000000001" customHeight="1" x14ac:dyDescent="0.15">
      <c r="A77" s="6" t="s">
        <v>210</v>
      </c>
      <c r="B77" s="12" t="s">
        <v>349</v>
      </c>
      <c r="C77" s="12"/>
      <c r="D77" s="12"/>
      <c r="E77" s="12"/>
      <c r="F77" s="9">
        <v>1711981.44</v>
      </c>
      <c r="G77" s="9">
        <v>53071.42</v>
      </c>
    </row>
    <row r="78" spans="1:7" ht="20.100000000000001" customHeight="1" x14ac:dyDescent="0.15">
      <c r="A78" s="6" t="s">
        <v>210</v>
      </c>
      <c r="B78" s="12" t="s">
        <v>349</v>
      </c>
      <c r="C78" s="12"/>
      <c r="D78" s="12"/>
      <c r="E78" s="12"/>
      <c r="F78" s="9">
        <v>102009.60000000001</v>
      </c>
      <c r="G78" s="9">
        <v>3162.3</v>
      </c>
    </row>
    <row r="79" spans="1:7" ht="20.100000000000001" customHeight="1" x14ac:dyDescent="0.15">
      <c r="A79" s="6" t="s">
        <v>210</v>
      </c>
      <c r="B79" s="12" t="s">
        <v>349</v>
      </c>
      <c r="C79" s="12"/>
      <c r="D79" s="12"/>
      <c r="E79" s="12"/>
      <c r="F79" s="9">
        <v>16887.36</v>
      </c>
      <c r="G79" s="9">
        <v>523.51</v>
      </c>
    </row>
    <row r="80" spans="1:7" ht="20.100000000000001" customHeight="1" x14ac:dyDescent="0.15">
      <c r="A80" s="6" t="s">
        <v>210</v>
      </c>
      <c r="B80" s="12" t="s">
        <v>349</v>
      </c>
      <c r="C80" s="12"/>
      <c r="D80" s="12"/>
      <c r="E80" s="12"/>
      <c r="F80" s="9">
        <v>884281.58</v>
      </c>
      <c r="G80" s="9">
        <v>27412.73</v>
      </c>
    </row>
    <row r="81" spans="1:7" ht="20.100000000000001" customHeight="1" x14ac:dyDescent="0.15">
      <c r="A81" s="6" t="s">
        <v>210</v>
      </c>
      <c r="B81" s="12" t="s">
        <v>349</v>
      </c>
      <c r="C81" s="12"/>
      <c r="D81" s="12"/>
      <c r="E81" s="12"/>
      <c r="F81" s="9">
        <v>6114625.9199999999</v>
      </c>
      <c r="G81" s="9">
        <v>189553.4</v>
      </c>
    </row>
    <row r="82" spans="1:7" ht="20.100000000000001" customHeight="1" x14ac:dyDescent="0.15">
      <c r="A82" s="6" t="s">
        <v>210</v>
      </c>
      <c r="B82" s="12" t="s">
        <v>349</v>
      </c>
      <c r="C82" s="12"/>
      <c r="D82" s="12"/>
      <c r="E82" s="12"/>
      <c r="F82" s="9">
        <v>969926.16</v>
      </c>
      <c r="G82" s="9">
        <v>30067.71</v>
      </c>
    </row>
    <row r="83" spans="1:7" ht="20.100000000000001" customHeight="1" x14ac:dyDescent="0.15">
      <c r="A83" s="6" t="s">
        <v>210</v>
      </c>
      <c r="B83" s="12" t="s">
        <v>349</v>
      </c>
      <c r="C83" s="12"/>
      <c r="D83" s="12"/>
      <c r="E83" s="12"/>
      <c r="F83" s="9">
        <v>173075.28</v>
      </c>
      <c r="G83" s="9">
        <v>5365.33</v>
      </c>
    </row>
    <row r="84" spans="1:7" ht="20.100000000000001" customHeight="1" x14ac:dyDescent="0.15">
      <c r="A84" s="6" t="s">
        <v>210</v>
      </c>
      <c r="B84" s="12" t="s">
        <v>349</v>
      </c>
      <c r="C84" s="12"/>
      <c r="D84" s="12"/>
      <c r="E84" s="12"/>
      <c r="F84" s="9">
        <v>1030250.88</v>
      </c>
      <c r="G84" s="9">
        <v>31937.78</v>
      </c>
    </row>
    <row r="85" spans="1:7" ht="20.100000000000001" customHeight="1" x14ac:dyDescent="0.15">
      <c r="A85" s="6" t="s">
        <v>317</v>
      </c>
      <c r="B85" s="12" t="s">
        <v>350</v>
      </c>
      <c r="C85" s="12"/>
      <c r="D85" s="12"/>
      <c r="E85" s="12"/>
      <c r="F85" s="9">
        <v>173075.28</v>
      </c>
      <c r="G85" s="9">
        <v>38076.559999999998</v>
      </c>
    </row>
    <row r="86" spans="1:7" ht="20.100000000000001" customHeight="1" x14ac:dyDescent="0.15">
      <c r="A86" s="6" t="s">
        <v>317</v>
      </c>
      <c r="B86" s="12" t="s">
        <v>350</v>
      </c>
      <c r="C86" s="12"/>
      <c r="D86" s="12"/>
      <c r="E86" s="12"/>
      <c r="F86" s="9">
        <v>986827.2</v>
      </c>
      <c r="G86" s="9">
        <v>217101.98</v>
      </c>
    </row>
    <row r="87" spans="1:7" ht="20.100000000000001" customHeight="1" x14ac:dyDescent="0.15">
      <c r="A87" s="6" t="s">
        <v>317</v>
      </c>
      <c r="B87" s="12" t="s">
        <v>350</v>
      </c>
      <c r="C87" s="12"/>
      <c r="D87" s="12"/>
      <c r="E87" s="12"/>
      <c r="F87" s="9">
        <v>99993.600000000006</v>
      </c>
      <c r="G87" s="9">
        <v>21998.59</v>
      </c>
    </row>
    <row r="88" spans="1:7" ht="20.100000000000001" customHeight="1" x14ac:dyDescent="0.15">
      <c r="A88" s="6" t="s">
        <v>317</v>
      </c>
      <c r="B88" s="12" t="s">
        <v>350</v>
      </c>
      <c r="C88" s="12"/>
      <c r="D88" s="12"/>
      <c r="E88" s="12"/>
      <c r="F88" s="9">
        <v>571155.84</v>
      </c>
      <c r="G88" s="9">
        <v>125654.28</v>
      </c>
    </row>
    <row r="89" spans="1:7" ht="20.100000000000001" customHeight="1" x14ac:dyDescent="0.15">
      <c r="A89" s="6" t="s">
        <v>317</v>
      </c>
      <c r="B89" s="12" t="s">
        <v>350</v>
      </c>
      <c r="C89" s="12"/>
      <c r="D89" s="12"/>
      <c r="E89" s="12"/>
      <c r="F89" s="9">
        <v>1030250.88</v>
      </c>
      <c r="G89" s="9">
        <v>226655.19</v>
      </c>
    </row>
    <row r="90" spans="1:7" ht="20.100000000000001" customHeight="1" x14ac:dyDescent="0.15">
      <c r="A90" s="6" t="s">
        <v>317</v>
      </c>
      <c r="B90" s="12" t="s">
        <v>350</v>
      </c>
      <c r="C90" s="12"/>
      <c r="D90" s="12"/>
      <c r="E90" s="12"/>
      <c r="F90" s="9">
        <v>235056</v>
      </c>
      <c r="G90" s="9">
        <v>51712.32</v>
      </c>
    </row>
    <row r="91" spans="1:7" ht="20.100000000000001" customHeight="1" x14ac:dyDescent="0.15">
      <c r="A91" s="6" t="s">
        <v>317</v>
      </c>
      <c r="B91" s="12" t="s">
        <v>350</v>
      </c>
      <c r="C91" s="12"/>
      <c r="D91" s="12"/>
      <c r="E91" s="12"/>
      <c r="F91" s="9">
        <v>16211.16</v>
      </c>
      <c r="G91" s="9">
        <v>3566.46</v>
      </c>
    </row>
    <row r="92" spans="1:7" ht="20.100000000000001" customHeight="1" x14ac:dyDescent="0.15">
      <c r="A92" s="6" t="s">
        <v>317</v>
      </c>
      <c r="B92" s="12" t="s">
        <v>350</v>
      </c>
      <c r="C92" s="12"/>
      <c r="D92" s="12"/>
      <c r="E92" s="12"/>
      <c r="F92" s="9">
        <v>6548794.6500000004</v>
      </c>
      <c r="G92" s="9">
        <v>1440734.82</v>
      </c>
    </row>
    <row r="93" spans="1:7" ht="20.100000000000001" customHeight="1" x14ac:dyDescent="0.15">
      <c r="A93" s="6" t="s">
        <v>317</v>
      </c>
      <c r="B93" s="12" t="s">
        <v>350</v>
      </c>
      <c r="C93" s="12"/>
      <c r="D93" s="12"/>
      <c r="E93" s="12"/>
      <c r="F93" s="9">
        <v>924016.68</v>
      </c>
      <c r="G93" s="9">
        <v>203283.67</v>
      </c>
    </row>
    <row r="94" spans="1:7" ht="20.100000000000001" customHeight="1" x14ac:dyDescent="0.15">
      <c r="A94" s="6" t="s">
        <v>317</v>
      </c>
      <c r="B94" s="12" t="s">
        <v>350</v>
      </c>
      <c r="C94" s="12"/>
      <c r="D94" s="12"/>
      <c r="E94" s="12"/>
      <c r="F94" s="9">
        <v>173075.28</v>
      </c>
      <c r="G94" s="9">
        <v>38076.559999999998</v>
      </c>
    </row>
    <row r="95" spans="1:7" ht="20.100000000000001" customHeight="1" x14ac:dyDescent="0.15">
      <c r="A95" s="6" t="s">
        <v>317</v>
      </c>
      <c r="B95" s="12" t="s">
        <v>350</v>
      </c>
      <c r="C95" s="12"/>
      <c r="D95" s="12"/>
      <c r="E95" s="12"/>
      <c r="F95" s="9">
        <v>97264.8</v>
      </c>
      <c r="G95" s="9">
        <v>21398.26</v>
      </c>
    </row>
    <row r="96" spans="1:7" ht="20.100000000000001" customHeight="1" x14ac:dyDescent="0.15">
      <c r="A96" s="6" t="s">
        <v>317</v>
      </c>
      <c r="B96" s="12" t="s">
        <v>350</v>
      </c>
      <c r="C96" s="12"/>
      <c r="D96" s="12"/>
      <c r="E96" s="12"/>
      <c r="F96" s="9">
        <v>102009.60000000001</v>
      </c>
      <c r="G96" s="9">
        <v>22442.11</v>
      </c>
    </row>
    <row r="97" spans="1:7" ht="20.100000000000001" customHeight="1" x14ac:dyDescent="0.15">
      <c r="A97" s="6" t="s">
        <v>317</v>
      </c>
      <c r="B97" s="12" t="s">
        <v>350</v>
      </c>
      <c r="C97" s="12"/>
      <c r="D97" s="12"/>
      <c r="E97" s="12"/>
      <c r="F97" s="9">
        <v>7856357.0199999996</v>
      </c>
      <c r="G97" s="9">
        <v>1728398.54</v>
      </c>
    </row>
    <row r="98" spans="1:7" ht="20.100000000000001" customHeight="1" x14ac:dyDescent="0.15">
      <c r="A98" s="6" t="s">
        <v>317</v>
      </c>
      <c r="B98" s="12" t="s">
        <v>350</v>
      </c>
      <c r="C98" s="12"/>
      <c r="D98" s="12"/>
      <c r="E98" s="12"/>
      <c r="F98" s="9">
        <v>259260.96</v>
      </c>
      <c r="G98" s="9">
        <v>57037.41</v>
      </c>
    </row>
    <row r="99" spans="1:7" ht="20.100000000000001" customHeight="1" x14ac:dyDescent="0.15">
      <c r="A99" s="6" t="s">
        <v>317</v>
      </c>
      <c r="B99" s="12" t="s">
        <v>350</v>
      </c>
      <c r="C99" s="12"/>
      <c r="D99" s="12"/>
      <c r="E99" s="12"/>
      <c r="F99" s="9">
        <v>10805508.59</v>
      </c>
      <c r="G99" s="9">
        <v>2377211.89</v>
      </c>
    </row>
    <row r="100" spans="1:7" ht="20.100000000000001" customHeight="1" x14ac:dyDescent="0.15">
      <c r="A100" s="6" t="s">
        <v>317</v>
      </c>
      <c r="B100" s="12" t="s">
        <v>350</v>
      </c>
      <c r="C100" s="12"/>
      <c r="D100" s="12"/>
      <c r="E100" s="12"/>
      <c r="F100" s="9">
        <v>778117.8</v>
      </c>
      <c r="G100" s="9">
        <v>171185.92000000001</v>
      </c>
    </row>
    <row r="101" spans="1:7" ht="20.100000000000001" customHeight="1" x14ac:dyDescent="0.15">
      <c r="A101" s="6" t="s">
        <v>317</v>
      </c>
      <c r="B101" s="12" t="s">
        <v>350</v>
      </c>
      <c r="C101" s="12"/>
      <c r="D101" s="12"/>
      <c r="E101" s="12"/>
      <c r="F101" s="9">
        <v>819430.08</v>
      </c>
      <c r="G101" s="9">
        <v>180274.62</v>
      </c>
    </row>
    <row r="102" spans="1:7" ht="20.100000000000001" customHeight="1" x14ac:dyDescent="0.15">
      <c r="A102" s="6" t="s">
        <v>317</v>
      </c>
      <c r="B102" s="12" t="s">
        <v>350</v>
      </c>
      <c r="C102" s="12"/>
      <c r="D102" s="12"/>
      <c r="E102" s="12"/>
      <c r="F102" s="9">
        <v>16887.36</v>
      </c>
      <c r="G102" s="9">
        <v>3715.22</v>
      </c>
    </row>
    <row r="103" spans="1:7" ht="20.100000000000001" customHeight="1" x14ac:dyDescent="0.15">
      <c r="A103" s="6" t="s">
        <v>317</v>
      </c>
      <c r="B103" s="12" t="s">
        <v>350</v>
      </c>
      <c r="C103" s="12"/>
      <c r="D103" s="12"/>
      <c r="E103" s="12"/>
      <c r="F103" s="9">
        <v>1711981.44</v>
      </c>
      <c r="G103" s="9">
        <v>376635.92</v>
      </c>
    </row>
    <row r="104" spans="1:7" ht="20.100000000000001" customHeight="1" x14ac:dyDescent="0.15">
      <c r="A104" s="6" t="s">
        <v>317</v>
      </c>
      <c r="B104" s="12" t="s">
        <v>350</v>
      </c>
      <c r="C104" s="12"/>
      <c r="D104" s="12"/>
      <c r="E104" s="12"/>
      <c r="F104" s="9">
        <v>940225.56</v>
      </c>
      <c r="G104" s="9">
        <v>206849.62</v>
      </c>
    </row>
    <row r="105" spans="1:7" ht="20.100000000000001" customHeight="1" x14ac:dyDescent="0.15">
      <c r="A105" s="6" t="s">
        <v>317</v>
      </c>
      <c r="B105" s="12" t="s">
        <v>350</v>
      </c>
      <c r="C105" s="12"/>
      <c r="D105" s="12"/>
      <c r="E105" s="12"/>
      <c r="F105" s="9">
        <v>969926.16</v>
      </c>
      <c r="G105" s="9">
        <v>213383.76</v>
      </c>
    </row>
    <row r="106" spans="1:7" ht="20.100000000000001" customHeight="1" x14ac:dyDescent="0.15">
      <c r="A106" s="6" t="s">
        <v>318</v>
      </c>
      <c r="B106" s="12" t="s">
        <v>351</v>
      </c>
      <c r="C106" s="12"/>
      <c r="D106" s="12"/>
      <c r="E106" s="12"/>
      <c r="F106" s="9">
        <v>1711891.44</v>
      </c>
      <c r="G106" s="9">
        <v>87306.46</v>
      </c>
    </row>
    <row r="107" spans="1:7" ht="20.100000000000001" customHeight="1" x14ac:dyDescent="0.15">
      <c r="A107" s="6" t="s">
        <v>318</v>
      </c>
      <c r="B107" s="12" t="s">
        <v>351</v>
      </c>
      <c r="C107" s="12"/>
      <c r="D107" s="12"/>
      <c r="E107" s="12"/>
      <c r="F107" s="9">
        <v>13332495.65</v>
      </c>
      <c r="G107" s="9">
        <v>679957.28</v>
      </c>
    </row>
    <row r="108" spans="1:7" ht="20.100000000000001" customHeight="1" x14ac:dyDescent="0.15">
      <c r="A108" s="6" t="s">
        <v>318</v>
      </c>
      <c r="B108" s="12" t="s">
        <v>351</v>
      </c>
      <c r="C108" s="12"/>
      <c r="D108" s="12"/>
      <c r="E108" s="12"/>
      <c r="F108" s="9">
        <v>16211.16</v>
      </c>
      <c r="G108" s="9">
        <v>826.77</v>
      </c>
    </row>
    <row r="109" spans="1:7" ht="20.100000000000001" customHeight="1" x14ac:dyDescent="0.15">
      <c r="A109" s="6" t="s">
        <v>318</v>
      </c>
      <c r="B109" s="12" t="s">
        <v>351</v>
      </c>
      <c r="C109" s="12"/>
      <c r="D109" s="12"/>
      <c r="E109" s="12"/>
      <c r="F109" s="9">
        <v>97264.8</v>
      </c>
      <c r="G109" s="9">
        <v>4960.5</v>
      </c>
    </row>
    <row r="110" spans="1:7" ht="20.100000000000001" customHeight="1" x14ac:dyDescent="0.15">
      <c r="A110" s="6" t="s">
        <v>318</v>
      </c>
      <c r="B110" s="12" t="s">
        <v>351</v>
      </c>
      <c r="C110" s="12"/>
      <c r="D110" s="12"/>
      <c r="E110" s="12"/>
      <c r="F110" s="9">
        <v>7535458.6699999999</v>
      </c>
      <c r="G110" s="9">
        <v>384308.39</v>
      </c>
    </row>
    <row r="111" spans="1:7" ht="20.100000000000001" customHeight="1" x14ac:dyDescent="0.15">
      <c r="A111" s="6" t="s">
        <v>318</v>
      </c>
      <c r="B111" s="12" t="s">
        <v>351</v>
      </c>
      <c r="C111" s="12"/>
      <c r="D111" s="12"/>
      <c r="E111" s="12"/>
      <c r="F111" s="9">
        <v>924016.68</v>
      </c>
      <c r="G111" s="9">
        <v>47124.85</v>
      </c>
    </row>
    <row r="112" spans="1:7" ht="20.100000000000001" customHeight="1" x14ac:dyDescent="0.15">
      <c r="A112" s="6" t="s">
        <v>318</v>
      </c>
      <c r="B112" s="12" t="s">
        <v>351</v>
      </c>
      <c r="C112" s="12"/>
      <c r="D112" s="12"/>
      <c r="E112" s="12"/>
      <c r="F112" s="9">
        <v>259260.96</v>
      </c>
      <c r="G112" s="9">
        <v>13222.31</v>
      </c>
    </row>
    <row r="113" spans="1:7" ht="20.100000000000001" customHeight="1" x14ac:dyDescent="0.15">
      <c r="A113" s="6" t="s">
        <v>318</v>
      </c>
      <c r="B113" s="12" t="s">
        <v>351</v>
      </c>
      <c r="C113" s="12"/>
      <c r="D113" s="12"/>
      <c r="E113" s="12"/>
      <c r="F113" s="9">
        <v>173075.28</v>
      </c>
      <c r="G113" s="9">
        <v>8826.84</v>
      </c>
    </row>
    <row r="114" spans="1:7" ht="20.100000000000001" customHeight="1" x14ac:dyDescent="0.15">
      <c r="A114" s="6" t="s">
        <v>318</v>
      </c>
      <c r="B114" s="12" t="s">
        <v>351</v>
      </c>
      <c r="C114" s="12"/>
      <c r="D114" s="12"/>
      <c r="E114" s="12"/>
      <c r="F114" s="9">
        <v>4868795.5199999996</v>
      </c>
      <c r="G114" s="9">
        <v>248308.57</v>
      </c>
    </row>
    <row r="115" spans="1:7" ht="20.100000000000001" customHeight="1" x14ac:dyDescent="0.15">
      <c r="A115" s="6" t="s">
        <v>318</v>
      </c>
      <c r="B115" s="12" t="s">
        <v>351</v>
      </c>
      <c r="C115" s="12"/>
      <c r="D115" s="12"/>
      <c r="E115" s="12"/>
      <c r="F115" s="9">
        <v>1030250.88</v>
      </c>
      <c r="G115" s="9">
        <v>52542.79</v>
      </c>
    </row>
    <row r="116" spans="1:7" ht="20.100000000000001" customHeight="1" x14ac:dyDescent="0.15">
      <c r="A116" s="6" t="s">
        <v>318</v>
      </c>
      <c r="B116" s="12" t="s">
        <v>351</v>
      </c>
      <c r="C116" s="12"/>
      <c r="D116" s="12"/>
      <c r="E116" s="12"/>
      <c r="F116" s="9">
        <v>173075.28</v>
      </c>
      <c r="G116" s="9">
        <v>8826.84</v>
      </c>
    </row>
    <row r="117" spans="1:7" ht="20.100000000000001" customHeight="1" x14ac:dyDescent="0.15">
      <c r="A117" s="6" t="s">
        <v>318</v>
      </c>
      <c r="B117" s="12" t="s">
        <v>351</v>
      </c>
      <c r="C117" s="12"/>
      <c r="D117" s="12"/>
      <c r="E117" s="12"/>
      <c r="F117" s="9">
        <v>16887.36</v>
      </c>
      <c r="G117" s="9">
        <v>861.26</v>
      </c>
    </row>
    <row r="118" spans="1:7" ht="20.100000000000001" customHeight="1" x14ac:dyDescent="0.15">
      <c r="A118" s="6" t="s">
        <v>318</v>
      </c>
      <c r="B118" s="12" t="s">
        <v>351</v>
      </c>
      <c r="C118" s="12"/>
      <c r="D118" s="12"/>
      <c r="E118" s="12"/>
      <c r="F118" s="9">
        <v>571155.84</v>
      </c>
      <c r="G118" s="9">
        <v>29128.95</v>
      </c>
    </row>
    <row r="119" spans="1:7" ht="20.100000000000001" customHeight="1" x14ac:dyDescent="0.15">
      <c r="A119" s="6" t="s">
        <v>318</v>
      </c>
      <c r="B119" s="12" t="s">
        <v>351</v>
      </c>
      <c r="C119" s="12"/>
      <c r="D119" s="12"/>
      <c r="E119" s="12"/>
      <c r="F119" s="9">
        <v>778117.8</v>
      </c>
      <c r="G119" s="9">
        <v>39684.01</v>
      </c>
    </row>
    <row r="120" spans="1:7" ht="20.100000000000001" customHeight="1" x14ac:dyDescent="0.15">
      <c r="A120" s="6" t="s">
        <v>318</v>
      </c>
      <c r="B120" s="12" t="s">
        <v>351</v>
      </c>
      <c r="C120" s="12"/>
      <c r="D120" s="12"/>
      <c r="E120" s="12"/>
      <c r="F120" s="9">
        <v>1401053.33</v>
      </c>
      <c r="G120" s="9">
        <v>71453.72</v>
      </c>
    </row>
    <row r="121" spans="1:7" ht="20.100000000000001" customHeight="1" x14ac:dyDescent="0.15">
      <c r="A121" s="6" t="s">
        <v>318</v>
      </c>
      <c r="B121" s="12" t="s">
        <v>351</v>
      </c>
      <c r="C121" s="12"/>
      <c r="D121" s="12"/>
      <c r="E121" s="12"/>
      <c r="F121" s="9">
        <v>819430.08</v>
      </c>
      <c r="G121" s="9">
        <v>41790.93</v>
      </c>
    </row>
    <row r="122" spans="1:7" ht="20.100000000000001" customHeight="1" x14ac:dyDescent="0.15">
      <c r="A122" s="6" t="s">
        <v>318</v>
      </c>
      <c r="B122" s="12" t="s">
        <v>351</v>
      </c>
      <c r="C122" s="12"/>
      <c r="D122" s="12"/>
      <c r="E122" s="12"/>
      <c r="F122" s="9">
        <v>969926.16</v>
      </c>
      <c r="G122" s="9">
        <v>49466.23</v>
      </c>
    </row>
    <row r="123" spans="1:7" ht="20.100000000000001" customHeight="1" x14ac:dyDescent="0.15">
      <c r="A123" s="6" t="s">
        <v>318</v>
      </c>
      <c r="B123" s="12" t="s">
        <v>351</v>
      </c>
      <c r="C123" s="12"/>
      <c r="D123" s="12"/>
      <c r="E123" s="12"/>
      <c r="F123" s="9">
        <v>102009.60000000001</v>
      </c>
      <c r="G123" s="9">
        <v>5202.49</v>
      </c>
    </row>
    <row r="124" spans="1:7" ht="20.100000000000001" customHeight="1" x14ac:dyDescent="0.15">
      <c r="A124" s="6" t="s">
        <v>318</v>
      </c>
      <c r="B124" s="12" t="s">
        <v>351</v>
      </c>
      <c r="C124" s="12"/>
      <c r="D124" s="12"/>
      <c r="E124" s="12"/>
      <c r="F124" s="9">
        <v>99993.600000000006</v>
      </c>
      <c r="G124" s="9">
        <v>5099.67</v>
      </c>
    </row>
    <row r="125" spans="1:7" ht="20.100000000000001" customHeight="1" x14ac:dyDescent="0.15">
      <c r="A125" s="6" t="s">
        <v>318</v>
      </c>
      <c r="B125" s="12" t="s">
        <v>351</v>
      </c>
      <c r="C125" s="12"/>
      <c r="D125" s="12"/>
      <c r="E125" s="12"/>
      <c r="F125" s="9">
        <v>235056</v>
      </c>
      <c r="G125" s="9">
        <v>11987.86</v>
      </c>
    </row>
    <row r="126" spans="1:7" ht="24.95" customHeight="1" x14ac:dyDescent="0.15">
      <c r="A126" s="27" t="s">
        <v>330</v>
      </c>
      <c r="B126" s="27"/>
      <c r="C126" s="27"/>
      <c r="D126" s="27"/>
      <c r="E126" s="27"/>
      <c r="F126" s="27"/>
      <c r="G126" s="11">
        <f>SUBTOTAL(9,G64:G125)</f>
        <v>10604858.619999997</v>
      </c>
    </row>
    <row r="127" spans="1:7" ht="24.95" customHeight="1" x14ac:dyDescent="0.15"/>
    <row r="128" spans="1:7" ht="20.100000000000001" customHeight="1" x14ac:dyDescent="0.15">
      <c r="A128" s="25" t="s">
        <v>301</v>
      </c>
      <c r="B128" s="25"/>
      <c r="C128" s="26" t="s">
        <v>104</v>
      </c>
      <c r="D128" s="26"/>
      <c r="E128" s="26"/>
      <c r="F128" s="26"/>
      <c r="G128" s="26"/>
    </row>
    <row r="129" spans="1:7" ht="20.100000000000001" customHeight="1" x14ac:dyDescent="0.15">
      <c r="A129" s="25" t="s">
        <v>302</v>
      </c>
      <c r="B129" s="25"/>
      <c r="C129" s="26" t="s">
        <v>303</v>
      </c>
      <c r="D129" s="26"/>
      <c r="E129" s="26"/>
      <c r="F129" s="26"/>
      <c r="G129" s="26"/>
    </row>
    <row r="130" spans="1:7" ht="24.95" customHeight="1" x14ac:dyDescent="0.15">
      <c r="A130" s="25" t="s">
        <v>304</v>
      </c>
      <c r="B130" s="25"/>
      <c r="C130" s="26" t="s">
        <v>272</v>
      </c>
      <c r="D130" s="26"/>
      <c r="E130" s="26"/>
      <c r="F130" s="26"/>
      <c r="G130" s="26"/>
    </row>
    <row r="131" spans="1:7" ht="15" customHeight="1" x14ac:dyDescent="0.15"/>
    <row r="132" spans="1:7" ht="50.1" customHeight="1" x14ac:dyDescent="0.15">
      <c r="A132" s="15" t="s">
        <v>345</v>
      </c>
      <c r="B132" s="15"/>
      <c r="C132" s="15"/>
      <c r="D132" s="15"/>
      <c r="E132" s="15"/>
      <c r="F132" s="15"/>
      <c r="G132" s="15"/>
    </row>
    <row r="133" spans="1:7" ht="15" customHeight="1" x14ac:dyDescent="0.15"/>
    <row r="134" spans="1:7" ht="50.1" customHeight="1" x14ac:dyDescent="0.15">
      <c r="A134" s="6" t="s">
        <v>205</v>
      </c>
      <c r="B134" s="21" t="s">
        <v>346</v>
      </c>
      <c r="C134" s="21"/>
      <c r="D134" s="21"/>
      <c r="E134" s="21"/>
      <c r="F134" s="6" t="s">
        <v>347</v>
      </c>
      <c r="G134" s="6" t="s">
        <v>348</v>
      </c>
    </row>
    <row r="135" spans="1:7" ht="15" customHeight="1" x14ac:dyDescent="0.15">
      <c r="A135" s="6">
        <v>1</v>
      </c>
      <c r="B135" s="21">
        <v>2</v>
      </c>
      <c r="C135" s="21"/>
      <c r="D135" s="21"/>
      <c r="E135" s="21"/>
      <c r="F135" s="6">
        <v>3</v>
      </c>
      <c r="G135" s="6">
        <v>4</v>
      </c>
    </row>
    <row r="136" spans="1:7" ht="20.100000000000001" customHeight="1" x14ac:dyDescent="0.15">
      <c r="A136" s="6" t="s">
        <v>210</v>
      </c>
      <c r="B136" s="12" t="s">
        <v>349</v>
      </c>
      <c r="C136" s="12"/>
      <c r="D136" s="12"/>
      <c r="E136" s="12"/>
      <c r="F136" s="9">
        <v>25319490.399999999</v>
      </c>
      <c r="G136" s="9">
        <v>784904.2</v>
      </c>
    </row>
    <row r="137" spans="1:7" ht="20.100000000000001" customHeight="1" x14ac:dyDescent="0.15">
      <c r="A137" s="6" t="s">
        <v>210</v>
      </c>
      <c r="B137" s="12" t="s">
        <v>349</v>
      </c>
      <c r="C137" s="12"/>
      <c r="D137" s="12"/>
      <c r="E137" s="12"/>
      <c r="F137" s="9">
        <v>2990892</v>
      </c>
      <c r="G137" s="9">
        <v>92717.65</v>
      </c>
    </row>
    <row r="138" spans="1:7" ht="20.100000000000001" customHeight="1" x14ac:dyDescent="0.15">
      <c r="A138" s="6" t="s">
        <v>210</v>
      </c>
      <c r="B138" s="12" t="s">
        <v>349</v>
      </c>
      <c r="C138" s="12"/>
      <c r="D138" s="12"/>
      <c r="E138" s="12"/>
      <c r="F138" s="9">
        <v>1244394.48</v>
      </c>
      <c r="G138" s="9">
        <v>38576.230000000003</v>
      </c>
    </row>
    <row r="139" spans="1:7" ht="20.100000000000001" customHeight="1" x14ac:dyDescent="0.15">
      <c r="A139" s="6" t="s">
        <v>317</v>
      </c>
      <c r="B139" s="12" t="s">
        <v>350</v>
      </c>
      <c r="C139" s="12"/>
      <c r="D139" s="12"/>
      <c r="E139" s="12"/>
      <c r="F139" s="9">
        <v>25319490.27</v>
      </c>
      <c r="G139" s="9">
        <v>5570287.8600000003</v>
      </c>
    </row>
    <row r="140" spans="1:7" ht="20.100000000000001" customHeight="1" x14ac:dyDescent="0.15">
      <c r="A140" s="6" t="s">
        <v>317</v>
      </c>
      <c r="B140" s="12" t="s">
        <v>350</v>
      </c>
      <c r="C140" s="12"/>
      <c r="D140" s="12"/>
      <c r="E140" s="12"/>
      <c r="F140" s="9">
        <v>2990892</v>
      </c>
      <c r="G140" s="9">
        <v>657996.24</v>
      </c>
    </row>
    <row r="141" spans="1:7" ht="20.100000000000001" customHeight="1" x14ac:dyDescent="0.15">
      <c r="A141" s="6" t="s">
        <v>317</v>
      </c>
      <c r="B141" s="12" t="s">
        <v>350</v>
      </c>
      <c r="C141" s="12"/>
      <c r="D141" s="12"/>
      <c r="E141" s="12"/>
      <c r="F141" s="9">
        <v>1244394.48</v>
      </c>
      <c r="G141" s="9">
        <v>273766.78999999998</v>
      </c>
    </row>
    <row r="142" spans="1:7" ht="20.100000000000001" customHeight="1" x14ac:dyDescent="0.15">
      <c r="A142" s="6" t="s">
        <v>318</v>
      </c>
      <c r="B142" s="12" t="s">
        <v>351</v>
      </c>
      <c r="C142" s="12"/>
      <c r="D142" s="12"/>
      <c r="E142" s="12"/>
      <c r="F142" s="9">
        <v>24616407.649999999</v>
      </c>
      <c r="G142" s="9">
        <v>1255436.79</v>
      </c>
    </row>
    <row r="143" spans="1:7" ht="20.100000000000001" customHeight="1" x14ac:dyDescent="0.15">
      <c r="A143" s="6" t="s">
        <v>318</v>
      </c>
      <c r="B143" s="12" t="s">
        <v>351</v>
      </c>
      <c r="C143" s="12"/>
      <c r="D143" s="12"/>
      <c r="E143" s="12"/>
      <c r="F143" s="9">
        <v>4938369.05</v>
      </c>
      <c r="G143" s="9">
        <v>251856.82</v>
      </c>
    </row>
    <row r="144" spans="1:7" ht="24.95" customHeight="1" x14ac:dyDescent="0.15">
      <c r="A144" s="27" t="s">
        <v>330</v>
      </c>
      <c r="B144" s="27"/>
      <c r="C144" s="27"/>
      <c r="D144" s="27"/>
      <c r="E144" s="27"/>
      <c r="F144" s="27"/>
      <c r="G144" s="11">
        <f>SUBTOTAL(9,G136:G143)</f>
        <v>8925542.5800000019</v>
      </c>
    </row>
    <row r="145" spans="1:7" ht="24.95" customHeight="1" x14ac:dyDescent="0.15"/>
    <row r="146" spans="1:7" ht="20.100000000000001" customHeight="1" x14ac:dyDescent="0.15">
      <c r="A146" s="25" t="s">
        <v>301</v>
      </c>
      <c r="B146" s="25"/>
      <c r="C146" s="26" t="s">
        <v>104</v>
      </c>
      <c r="D146" s="26"/>
      <c r="E146" s="26"/>
      <c r="F146" s="26"/>
      <c r="G146" s="26"/>
    </row>
    <row r="147" spans="1:7" ht="20.100000000000001" customHeight="1" x14ac:dyDescent="0.15">
      <c r="A147" s="25" t="s">
        <v>302</v>
      </c>
      <c r="B147" s="25"/>
      <c r="C147" s="26" t="s">
        <v>303</v>
      </c>
      <c r="D147" s="26"/>
      <c r="E147" s="26"/>
      <c r="F147" s="26"/>
      <c r="G147" s="26"/>
    </row>
    <row r="148" spans="1:7" ht="24.95" customHeight="1" x14ac:dyDescent="0.15">
      <c r="A148" s="25" t="s">
        <v>304</v>
      </c>
      <c r="B148" s="25"/>
      <c r="C148" s="26" t="s">
        <v>275</v>
      </c>
      <c r="D148" s="26"/>
      <c r="E148" s="26"/>
      <c r="F148" s="26"/>
      <c r="G148" s="26"/>
    </row>
    <row r="149" spans="1:7" ht="15" customHeight="1" x14ac:dyDescent="0.15"/>
    <row r="150" spans="1:7" ht="50.1" customHeight="1" x14ac:dyDescent="0.15">
      <c r="A150" s="15" t="s">
        <v>345</v>
      </c>
      <c r="B150" s="15"/>
      <c r="C150" s="15"/>
      <c r="D150" s="15"/>
      <c r="E150" s="15"/>
      <c r="F150" s="15"/>
      <c r="G150" s="15"/>
    </row>
    <row r="151" spans="1:7" ht="15" customHeight="1" x14ac:dyDescent="0.15"/>
    <row r="152" spans="1:7" ht="50.1" customHeight="1" x14ac:dyDescent="0.15">
      <c r="A152" s="6" t="s">
        <v>205</v>
      </c>
      <c r="B152" s="21" t="s">
        <v>346</v>
      </c>
      <c r="C152" s="21"/>
      <c r="D152" s="21"/>
      <c r="E152" s="21"/>
      <c r="F152" s="6" t="s">
        <v>347</v>
      </c>
      <c r="G152" s="6" t="s">
        <v>348</v>
      </c>
    </row>
    <row r="153" spans="1:7" ht="15" customHeight="1" x14ac:dyDescent="0.15">
      <c r="A153" s="6">
        <v>1</v>
      </c>
      <c r="B153" s="21">
        <v>2</v>
      </c>
      <c r="C153" s="21"/>
      <c r="D153" s="21"/>
      <c r="E153" s="21"/>
      <c r="F153" s="6">
        <v>3</v>
      </c>
      <c r="G153" s="6">
        <v>4</v>
      </c>
    </row>
    <row r="154" spans="1:7" ht="20.100000000000001" customHeight="1" x14ac:dyDescent="0.15">
      <c r="A154" s="6" t="s">
        <v>210</v>
      </c>
      <c r="B154" s="12" t="s">
        <v>349</v>
      </c>
      <c r="C154" s="12"/>
      <c r="D154" s="12"/>
      <c r="E154" s="12"/>
      <c r="F154" s="9">
        <v>32891850.399999999</v>
      </c>
      <c r="G154" s="9">
        <v>1019647.36</v>
      </c>
    </row>
    <row r="155" spans="1:7" ht="20.100000000000001" customHeight="1" x14ac:dyDescent="0.15">
      <c r="A155" s="6" t="s">
        <v>210</v>
      </c>
      <c r="B155" s="12" t="s">
        <v>349</v>
      </c>
      <c r="C155" s="12"/>
      <c r="D155" s="12"/>
      <c r="E155" s="12"/>
      <c r="F155" s="9">
        <v>2990892</v>
      </c>
      <c r="G155" s="9">
        <v>92717.65</v>
      </c>
    </row>
    <row r="156" spans="1:7" ht="20.100000000000001" customHeight="1" x14ac:dyDescent="0.15">
      <c r="A156" s="6" t="s">
        <v>210</v>
      </c>
      <c r="B156" s="12" t="s">
        <v>349</v>
      </c>
      <c r="C156" s="12"/>
      <c r="D156" s="12"/>
      <c r="E156" s="12"/>
      <c r="F156" s="9">
        <v>1244394.48</v>
      </c>
      <c r="G156" s="9">
        <v>38576.230000000003</v>
      </c>
    </row>
    <row r="157" spans="1:7" ht="20.100000000000001" customHeight="1" x14ac:dyDescent="0.15">
      <c r="A157" s="6" t="s">
        <v>317</v>
      </c>
      <c r="B157" s="12" t="s">
        <v>350</v>
      </c>
      <c r="C157" s="12"/>
      <c r="D157" s="12"/>
      <c r="E157" s="12"/>
      <c r="F157" s="9">
        <v>32891850.25</v>
      </c>
      <c r="G157" s="9">
        <v>7236207.0599999996</v>
      </c>
    </row>
    <row r="158" spans="1:7" ht="20.100000000000001" customHeight="1" x14ac:dyDescent="0.15">
      <c r="A158" s="6" t="s">
        <v>317</v>
      </c>
      <c r="B158" s="12" t="s">
        <v>350</v>
      </c>
      <c r="C158" s="12"/>
      <c r="D158" s="12"/>
      <c r="E158" s="12"/>
      <c r="F158" s="9">
        <v>2990892</v>
      </c>
      <c r="G158" s="9">
        <v>657996.24</v>
      </c>
    </row>
    <row r="159" spans="1:7" ht="20.100000000000001" customHeight="1" x14ac:dyDescent="0.15">
      <c r="A159" s="6" t="s">
        <v>317</v>
      </c>
      <c r="B159" s="12" t="s">
        <v>350</v>
      </c>
      <c r="C159" s="12"/>
      <c r="D159" s="12"/>
      <c r="E159" s="12"/>
      <c r="F159" s="9">
        <v>1244394.48</v>
      </c>
      <c r="G159" s="9">
        <v>273766.78999999998</v>
      </c>
    </row>
    <row r="160" spans="1:7" ht="20.100000000000001" customHeight="1" x14ac:dyDescent="0.15">
      <c r="A160" s="6" t="s">
        <v>318</v>
      </c>
      <c r="B160" s="12" t="s">
        <v>351</v>
      </c>
      <c r="C160" s="12"/>
      <c r="D160" s="12"/>
      <c r="E160" s="12"/>
      <c r="F160" s="9">
        <v>24968310.399999999</v>
      </c>
      <c r="G160" s="9">
        <v>1273383.83</v>
      </c>
    </row>
    <row r="161" spans="1:7" ht="20.100000000000001" customHeight="1" x14ac:dyDescent="0.15">
      <c r="A161" s="6" t="s">
        <v>318</v>
      </c>
      <c r="B161" s="12" t="s">
        <v>351</v>
      </c>
      <c r="C161" s="12"/>
      <c r="D161" s="12"/>
      <c r="E161" s="12"/>
      <c r="F161" s="9">
        <v>12158826.5</v>
      </c>
      <c r="G161" s="9">
        <v>620100.15</v>
      </c>
    </row>
    <row r="162" spans="1:7" ht="24.95" customHeight="1" x14ac:dyDescent="0.15">
      <c r="A162" s="27" t="s">
        <v>330</v>
      </c>
      <c r="B162" s="27"/>
      <c r="C162" s="27"/>
      <c r="D162" s="27"/>
      <c r="E162" s="27"/>
      <c r="F162" s="27"/>
      <c r="G162" s="11">
        <f>SUBTOTAL(9,G154:G161)</f>
        <v>11212395.309999999</v>
      </c>
    </row>
    <row r="163" spans="1:7" ht="24.95" customHeight="1" x14ac:dyDescent="0.15"/>
    <row r="164" spans="1:7" ht="20.100000000000001" customHeight="1" x14ac:dyDescent="0.15">
      <c r="A164" s="25" t="s">
        <v>301</v>
      </c>
      <c r="B164" s="25"/>
      <c r="C164" s="26" t="s">
        <v>135</v>
      </c>
      <c r="D164" s="26"/>
      <c r="E164" s="26"/>
      <c r="F164" s="26"/>
      <c r="G164" s="26"/>
    </row>
    <row r="165" spans="1:7" ht="20.100000000000001" customHeight="1" x14ac:dyDescent="0.15">
      <c r="A165" s="25" t="s">
        <v>302</v>
      </c>
      <c r="B165" s="25"/>
      <c r="C165" s="26" t="s">
        <v>303</v>
      </c>
      <c r="D165" s="26"/>
      <c r="E165" s="26"/>
      <c r="F165" s="26"/>
      <c r="G165" s="26"/>
    </row>
    <row r="166" spans="1:7" ht="24.95" customHeight="1" x14ac:dyDescent="0.15">
      <c r="A166" s="25" t="s">
        <v>304</v>
      </c>
      <c r="B166" s="25"/>
      <c r="C166" s="26" t="s">
        <v>269</v>
      </c>
      <c r="D166" s="26"/>
      <c r="E166" s="26"/>
      <c r="F166" s="26"/>
      <c r="G166" s="26"/>
    </row>
    <row r="167" spans="1:7" ht="15" customHeight="1" x14ac:dyDescent="0.15"/>
    <row r="168" spans="1:7" ht="50.1" customHeight="1" x14ac:dyDescent="0.15">
      <c r="A168" s="15" t="s">
        <v>352</v>
      </c>
      <c r="B168" s="15"/>
      <c r="C168" s="15"/>
      <c r="D168" s="15"/>
      <c r="E168" s="15"/>
      <c r="F168" s="15"/>
      <c r="G168" s="15"/>
    </row>
    <row r="169" spans="1:7" ht="15" customHeight="1" x14ac:dyDescent="0.15"/>
    <row r="170" spans="1:7" ht="50.1" customHeight="1" x14ac:dyDescent="0.15">
      <c r="A170" s="6" t="s">
        <v>205</v>
      </c>
      <c r="B170" s="21" t="s">
        <v>40</v>
      </c>
      <c r="C170" s="21"/>
      <c r="D170" s="21"/>
      <c r="E170" s="6" t="s">
        <v>332</v>
      </c>
      <c r="F170" s="6" t="s">
        <v>333</v>
      </c>
      <c r="G170" s="6" t="s">
        <v>334</v>
      </c>
    </row>
    <row r="171" spans="1:7" ht="15" customHeight="1" x14ac:dyDescent="0.15">
      <c r="A171" s="6">
        <v>1</v>
      </c>
      <c r="B171" s="21">
        <v>2</v>
      </c>
      <c r="C171" s="21"/>
      <c r="D171" s="21"/>
      <c r="E171" s="6">
        <v>3</v>
      </c>
      <c r="F171" s="6">
        <v>4</v>
      </c>
      <c r="G171" s="6">
        <v>5</v>
      </c>
    </row>
    <row r="172" spans="1:7" ht="20.100000000000001" customHeight="1" x14ac:dyDescent="0.15">
      <c r="A172" s="6" t="s">
        <v>210</v>
      </c>
      <c r="B172" s="12" t="s">
        <v>353</v>
      </c>
      <c r="C172" s="12"/>
      <c r="D172" s="12"/>
      <c r="E172" s="9">
        <v>143.47</v>
      </c>
      <c r="F172" s="9">
        <v>830</v>
      </c>
      <c r="G172" s="9">
        <v>119080.1</v>
      </c>
    </row>
    <row r="173" spans="1:7" ht="24.95" customHeight="1" x14ac:dyDescent="0.15">
      <c r="A173" s="27" t="s">
        <v>330</v>
      </c>
      <c r="B173" s="27"/>
      <c r="C173" s="27"/>
      <c r="D173" s="27"/>
      <c r="E173" s="27"/>
      <c r="F173" s="27"/>
      <c r="G173" s="11">
        <f>SUBTOTAL(9,G172:G172)</f>
        <v>119080.1</v>
      </c>
    </row>
    <row r="174" spans="1:7" ht="24.95" customHeight="1" x14ac:dyDescent="0.15"/>
    <row r="175" spans="1:7" ht="20.100000000000001" customHeight="1" x14ac:dyDescent="0.15">
      <c r="A175" s="25" t="s">
        <v>301</v>
      </c>
      <c r="B175" s="25"/>
      <c r="C175" s="26" t="s">
        <v>135</v>
      </c>
      <c r="D175" s="26"/>
      <c r="E175" s="26"/>
      <c r="F175" s="26"/>
      <c r="G175" s="26"/>
    </row>
    <row r="176" spans="1:7" ht="20.100000000000001" customHeight="1" x14ac:dyDescent="0.15">
      <c r="A176" s="25" t="s">
        <v>302</v>
      </c>
      <c r="B176" s="25"/>
      <c r="C176" s="26" t="s">
        <v>303</v>
      </c>
      <c r="D176" s="26"/>
      <c r="E176" s="26"/>
      <c r="F176" s="26"/>
      <c r="G176" s="26"/>
    </row>
    <row r="177" spans="1:7" ht="24.95" customHeight="1" x14ac:dyDescent="0.15">
      <c r="A177" s="25" t="s">
        <v>304</v>
      </c>
      <c r="B177" s="25"/>
      <c r="C177" s="26" t="s">
        <v>272</v>
      </c>
      <c r="D177" s="26"/>
      <c r="E177" s="26"/>
      <c r="F177" s="26"/>
      <c r="G177" s="26"/>
    </row>
    <row r="178" spans="1:7" ht="15" customHeight="1" x14ac:dyDescent="0.15"/>
    <row r="179" spans="1:7" ht="50.1" customHeight="1" x14ac:dyDescent="0.15">
      <c r="A179" s="15" t="s">
        <v>352</v>
      </c>
      <c r="B179" s="15"/>
      <c r="C179" s="15"/>
      <c r="D179" s="15"/>
      <c r="E179" s="15"/>
      <c r="F179" s="15"/>
      <c r="G179" s="15"/>
    </row>
    <row r="180" spans="1:7" ht="15" customHeight="1" x14ac:dyDescent="0.15"/>
    <row r="181" spans="1:7" ht="50.1" customHeight="1" x14ac:dyDescent="0.15">
      <c r="A181" s="6" t="s">
        <v>205</v>
      </c>
      <c r="B181" s="21" t="s">
        <v>40</v>
      </c>
      <c r="C181" s="21"/>
      <c r="D181" s="21"/>
      <c r="E181" s="6" t="s">
        <v>332</v>
      </c>
      <c r="F181" s="6" t="s">
        <v>333</v>
      </c>
      <c r="G181" s="6" t="s">
        <v>334</v>
      </c>
    </row>
    <row r="182" spans="1:7" ht="15" customHeight="1" x14ac:dyDescent="0.15">
      <c r="A182" s="6">
        <v>1</v>
      </c>
      <c r="B182" s="21">
        <v>2</v>
      </c>
      <c r="C182" s="21"/>
      <c r="D182" s="21"/>
      <c r="E182" s="6">
        <v>3</v>
      </c>
      <c r="F182" s="6">
        <v>4</v>
      </c>
      <c r="G182" s="6">
        <v>5</v>
      </c>
    </row>
    <row r="183" spans="1:7" ht="20.100000000000001" customHeight="1" x14ac:dyDescent="0.15">
      <c r="A183" s="6" t="s">
        <v>210</v>
      </c>
      <c r="B183" s="12" t="s">
        <v>353</v>
      </c>
      <c r="C183" s="12"/>
      <c r="D183" s="12"/>
      <c r="E183" s="9">
        <v>143.47</v>
      </c>
      <c r="F183" s="9">
        <v>830</v>
      </c>
      <c r="G183" s="9">
        <v>119080.1</v>
      </c>
    </row>
    <row r="184" spans="1:7" ht="24.95" customHeight="1" x14ac:dyDescent="0.15">
      <c r="A184" s="27" t="s">
        <v>330</v>
      </c>
      <c r="B184" s="27"/>
      <c r="C184" s="27"/>
      <c r="D184" s="27"/>
      <c r="E184" s="27"/>
      <c r="F184" s="27"/>
      <c r="G184" s="11">
        <f>SUBTOTAL(9,G183:G183)</f>
        <v>119080.1</v>
      </c>
    </row>
    <row r="185" spans="1:7" ht="24.95" customHeight="1" x14ac:dyDescent="0.15"/>
    <row r="186" spans="1:7" ht="20.100000000000001" customHeight="1" x14ac:dyDescent="0.15">
      <c r="A186" s="25" t="s">
        <v>301</v>
      </c>
      <c r="B186" s="25"/>
      <c r="C186" s="26" t="s">
        <v>135</v>
      </c>
      <c r="D186" s="26"/>
      <c r="E186" s="26"/>
      <c r="F186" s="26"/>
      <c r="G186" s="26"/>
    </row>
    <row r="187" spans="1:7" ht="20.100000000000001" customHeight="1" x14ac:dyDescent="0.15">
      <c r="A187" s="25" t="s">
        <v>302</v>
      </c>
      <c r="B187" s="25"/>
      <c r="C187" s="26" t="s">
        <v>303</v>
      </c>
      <c r="D187" s="26"/>
      <c r="E187" s="26"/>
      <c r="F187" s="26"/>
      <c r="G187" s="26"/>
    </row>
    <row r="188" spans="1:7" ht="24.95" customHeight="1" x14ac:dyDescent="0.15">
      <c r="A188" s="25" t="s">
        <v>304</v>
      </c>
      <c r="B188" s="25"/>
      <c r="C188" s="26" t="s">
        <v>275</v>
      </c>
      <c r="D188" s="26"/>
      <c r="E188" s="26"/>
      <c r="F188" s="26"/>
      <c r="G188" s="26"/>
    </row>
    <row r="189" spans="1:7" ht="15" customHeight="1" x14ac:dyDescent="0.15"/>
    <row r="190" spans="1:7" ht="50.1" customHeight="1" x14ac:dyDescent="0.15">
      <c r="A190" s="15" t="s">
        <v>352</v>
      </c>
      <c r="B190" s="15"/>
      <c r="C190" s="15"/>
      <c r="D190" s="15"/>
      <c r="E190" s="15"/>
      <c r="F190" s="15"/>
      <c r="G190" s="15"/>
    </row>
    <row r="191" spans="1:7" ht="15" customHeight="1" x14ac:dyDescent="0.15"/>
    <row r="192" spans="1:7" ht="50.1" customHeight="1" x14ac:dyDescent="0.15">
      <c r="A192" s="6" t="s">
        <v>205</v>
      </c>
      <c r="B192" s="21" t="s">
        <v>40</v>
      </c>
      <c r="C192" s="21"/>
      <c r="D192" s="21"/>
      <c r="E192" s="6" t="s">
        <v>332</v>
      </c>
      <c r="F192" s="6" t="s">
        <v>333</v>
      </c>
      <c r="G192" s="6" t="s">
        <v>334</v>
      </c>
    </row>
    <row r="193" spans="1:7" ht="15" customHeight="1" x14ac:dyDescent="0.15">
      <c r="A193" s="6">
        <v>1</v>
      </c>
      <c r="B193" s="21">
        <v>2</v>
      </c>
      <c r="C193" s="21"/>
      <c r="D193" s="21"/>
      <c r="E193" s="6">
        <v>3</v>
      </c>
      <c r="F193" s="6">
        <v>4</v>
      </c>
      <c r="G193" s="6">
        <v>5</v>
      </c>
    </row>
    <row r="194" spans="1:7" ht="20.100000000000001" customHeight="1" x14ac:dyDescent="0.15">
      <c r="A194" s="6" t="s">
        <v>210</v>
      </c>
      <c r="B194" s="12" t="s">
        <v>353</v>
      </c>
      <c r="C194" s="12"/>
      <c r="D194" s="12"/>
      <c r="E194" s="9">
        <v>143.47</v>
      </c>
      <c r="F194" s="9">
        <v>830</v>
      </c>
      <c r="G194" s="9">
        <v>119080.1</v>
      </c>
    </row>
    <row r="195" spans="1:7" ht="24.95" customHeight="1" x14ac:dyDescent="0.15">
      <c r="A195" s="27" t="s">
        <v>330</v>
      </c>
      <c r="B195" s="27"/>
      <c r="C195" s="27"/>
      <c r="D195" s="27"/>
      <c r="E195" s="27"/>
      <c r="F195" s="27"/>
      <c r="G195" s="11">
        <f>SUBTOTAL(9,G194:G194)</f>
        <v>119080.1</v>
      </c>
    </row>
    <row r="196" spans="1:7" ht="24.95" customHeight="1" x14ac:dyDescent="0.15"/>
    <row r="197" spans="1:7" ht="20.100000000000001" customHeight="1" x14ac:dyDescent="0.15">
      <c r="A197" s="25" t="s">
        <v>301</v>
      </c>
      <c r="B197" s="25"/>
      <c r="C197" s="26" t="s">
        <v>147</v>
      </c>
      <c r="D197" s="26"/>
      <c r="E197" s="26"/>
      <c r="F197" s="26"/>
      <c r="G197" s="26"/>
    </row>
    <row r="198" spans="1:7" ht="20.100000000000001" customHeight="1" x14ac:dyDescent="0.15">
      <c r="A198" s="25" t="s">
        <v>302</v>
      </c>
      <c r="B198" s="25"/>
      <c r="C198" s="26" t="s">
        <v>303</v>
      </c>
      <c r="D198" s="26"/>
      <c r="E198" s="26"/>
      <c r="F198" s="26"/>
      <c r="G198" s="26"/>
    </row>
    <row r="199" spans="1:7" ht="24.95" customHeight="1" x14ac:dyDescent="0.15">
      <c r="A199" s="25" t="s">
        <v>304</v>
      </c>
      <c r="B199" s="25"/>
      <c r="C199" s="26" t="s">
        <v>269</v>
      </c>
      <c r="D199" s="26"/>
      <c r="E199" s="26"/>
      <c r="F199" s="26"/>
      <c r="G199" s="26"/>
    </row>
    <row r="200" spans="1:7" ht="15" customHeight="1" x14ac:dyDescent="0.15"/>
    <row r="201" spans="1:7" ht="24.95" customHeight="1" x14ac:dyDescent="0.15">
      <c r="A201" s="15" t="s">
        <v>354</v>
      </c>
      <c r="B201" s="15"/>
      <c r="C201" s="15"/>
      <c r="D201" s="15"/>
      <c r="E201" s="15"/>
      <c r="F201" s="15"/>
      <c r="G201" s="15"/>
    </row>
    <row r="202" spans="1:7" ht="15" customHeight="1" x14ac:dyDescent="0.15"/>
    <row r="203" spans="1:7" ht="60" customHeight="1" x14ac:dyDescent="0.15">
      <c r="A203" s="6" t="s">
        <v>205</v>
      </c>
      <c r="B203" s="21" t="s">
        <v>336</v>
      </c>
      <c r="C203" s="21"/>
      <c r="D203" s="21"/>
      <c r="E203" s="6" t="s">
        <v>355</v>
      </c>
      <c r="F203" s="6" t="s">
        <v>356</v>
      </c>
      <c r="G203" s="6" t="s">
        <v>357</v>
      </c>
    </row>
    <row r="204" spans="1:7" ht="15" customHeight="1" x14ac:dyDescent="0.15">
      <c r="A204" s="6">
        <v>1</v>
      </c>
      <c r="B204" s="21">
        <v>2</v>
      </c>
      <c r="C204" s="21"/>
      <c r="D204" s="21"/>
      <c r="E204" s="6">
        <v>3</v>
      </c>
      <c r="F204" s="6">
        <v>4</v>
      </c>
      <c r="G204" s="6">
        <v>5</v>
      </c>
    </row>
    <row r="205" spans="1:7" ht="20.100000000000001" customHeight="1" x14ac:dyDescent="0.15">
      <c r="A205" s="6" t="s">
        <v>317</v>
      </c>
      <c r="B205" s="12" t="s">
        <v>358</v>
      </c>
      <c r="C205" s="12"/>
      <c r="D205" s="12"/>
      <c r="E205" s="9">
        <v>15148</v>
      </c>
      <c r="F205" s="9">
        <v>100</v>
      </c>
      <c r="G205" s="9">
        <v>15148</v>
      </c>
    </row>
    <row r="206" spans="1:7" ht="24.95" customHeight="1" x14ac:dyDescent="0.15">
      <c r="A206" s="27" t="s">
        <v>330</v>
      </c>
      <c r="B206" s="27"/>
      <c r="C206" s="27"/>
      <c r="D206" s="27"/>
      <c r="E206" s="27"/>
      <c r="F206" s="27"/>
      <c r="G206" s="11">
        <f>SUBTOTAL(9,G205:G205)</f>
        <v>15148</v>
      </c>
    </row>
    <row r="207" spans="1:7" ht="24.95" customHeight="1" x14ac:dyDescent="0.15"/>
    <row r="208" spans="1:7" ht="20.100000000000001" customHeight="1" x14ac:dyDescent="0.15">
      <c r="A208" s="25" t="s">
        <v>301</v>
      </c>
      <c r="B208" s="25"/>
      <c r="C208" s="26" t="s">
        <v>141</v>
      </c>
      <c r="D208" s="26"/>
      <c r="E208" s="26"/>
      <c r="F208" s="26"/>
      <c r="G208" s="26"/>
    </row>
    <row r="209" spans="1:7" ht="20.100000000000001" customHeight="1" x14ac:dyDescent="0.15">
      <c r="A209" s="25" t="s">
        <v>302</v>
      </c>
      <c r="B209" s="25"/>
      <c r="C209" s="26" t="s">
        <v>303</v>
      </c>
      <c r="D209" s="26"/>
      <c r="E209" s="26"/>
      <c r="F209" s="26"/>
      <c r="G209" s="26"/>
    </row>
    <row r="210" spans="1:7" ht="24.95" customHeight="1" x14ac:dyDescent="0.15">
      <c r="A210" s="25" t="s">
        <v>304</v>
      </c>
      <c r="B210" s="25"/>
      <c r="C210" s="26" t="s">
        <v>269</v>
      </c>
      <c r="D210" s="26"/>
      <c r="E210" s="26"/>
      <c r="F210" s="26"/>
      <c r="G210" s="26"/>
    </row>
    <row r="211" spans="1:7" ht="15" customHeight="1" x14ac:dyDescent="0.15"/>
    <row r="212" spans="1:7" ht="24.95" customHeight="1" x14ac:dyDescent="0.15">
      <c r="A212" s="15" t="s">
        <v>359</v>
      </c>
      <c r="B212" s="15"/>
      <c r="C212" s="15"/>
      <c r="D212" s="15"/>
      <c r="E212" s="15"/>
      <c r="F212" s="15"/>
      <c r="G212" s="15"/>
    </row>
    <row r="213" spans="1:7" ht="15" customHeight="1" x14ac:dyDescent="0.15"/>
    <row r="214" spans="1:7" ht="60" customHeight="1" x14ac:dyDescent="0.15">
      <c r="A214" s="6" t="s">
        <v>205</v>
      </c>
      <c r="B214" s="21" t="s">
        <v>336</v>
      </c>
      <c r="C214" s="21"/>
      <c r="D214" s="21"/>
      <c r="E214" s="6" t="s">
        <v>355</v>
      </c>
      <c r="F214" s="6" t="s">
        <v>356</v>
      </c>
      <c r="G214" s="6" t="s">
        <v>357</v>
      </c>
    </row>
    <row r="215" spans="1:7" ht="15" customHeight="1" x14ac:dyDescent="0.15">
      <c r="A215" s="6">
        <v>1</v>
      </c>
      <c r="B215" s="21">
        <v>2</v>
      </c>
      <c r="C215" s="21"/>
      <c r="D215" s="21"/>
      <c r="E215" s="6">
        <v>3</v>
      </c>
      <c r="F215" s="6">
        <v>4</v>
      </c>
      <c r="G215" s="6">
        <v>5</v>
      </c>
    </row>
    <row r="216" spans="1:7" ht="20.100000000000001" customHeight="1" x14ac:dyDescent="0.15">
      <c r="A216" s="6" t="s">
        <v>210</v>
      </c>
      <c r="B216" s="12" t="s">
        <v>360</v>
      </c>
      <c r="C216" s="12"/>
      <c r="D216" s="12"/>
      <c r="E216" s="9">
        <v>2826466.66</v>
      </c>
      <c r="F216" s="9">
        <v>1.4999999999999999E-2</v>
      </c>
      <c r="G216" s="9">
        <v>42397</v>
      </c>
    </row>
    <row r="217" spans="1:7" ht="24.95" customHeight="1" x14ac:dyDescent="0.15">
      <c r="A217" s="27" t="s">
        <v>330</v>
      </c>
      <c r="B217" s="27"/>
      <c r="C217" s="27"/>
      <c r="D217" s="27"/>
      <c r="E217" s="27"/>
      <c r="F217" s="27"/>
      <c r="G217" s="11">
        <f>SUBTOTAL(9,G216:G216)</f>
        <v>42397</v>
      </c>
    </row>
    <row r="218" spans="1:7" ht="24.95" customHeight="1" x14ac:dyDescent="0.15"/>
    <row r="219" spans="1:7" ht="20.100000000000001" customHeight="1" x14ac:dyDescent="0.15">
      <c r="A219" s="25" t="s">
        <v>301</v>
      </c>
      <c r="B219" s="25"/>
      <c r="C219" s="26" t="s">
        <v>147</v>
      </c>
      <c r="D219" s="26"/>
      <c r="E219" s="26"/>
      <c r="F219" s="26"/>
      <c r="G219" s="26"/>
    </row>
    <row r="220" spans="1:7" ht="20.100000000000001" customHeight="1" x14ac:dyDescent="0.15">
      <c r="A220" s="25" t="s">
        <v>302</v>
      </c>
      <c r="B220" s="25"/>
      <c r="C220" s="26" t="s">
        <v>303</v>
      </c>
      <c r="D220" s="26"/>
      <c r="E220" s="26"/>
      <c r="F220" s="26"/>
      <c r="G220" s="26"/>
    </row>
    <row r="221" spans="1:7" ht="24.95" customHeight="1" x14ac:dyDescent="0.15">
      <c r="A221" s="25" t="s">
        <v>304</v>
      </c>
      <c r="B221" s="25"/>
      <c r="C221" s="26" t="s">
        <v>272</v>
      </c>
      <c r="D221" s="26"/>
      <c r="E221" s="26"/>
      <c r="F221" s="26"/>
      <c r="G221" s="26"/>
    </row>
    <row r="222" spans="1:7" ht="15" customHeight="1" x14ac:dyDescent="0.15"/>
    <row r="223" spans="1:7" ht="24.95" customHeight="1" x14ac:dyDescent="0.15">
      <c r="A223" s="15" t="s">
        <v>354</v>
      </c>
      <c r="B223" s="15"/>
      <c r="C223" s="15"/>
      <c r="D223" s="15"/>
      <c r="E223" s="15"/>
      <c r="F223" s="15"/>
      <c r="G223" s="15"/>
    </row>
    <row r="224" spans="1:7" ht="15" customHeight="1" x14ac:dyDescent="0.15"/>
    <row r="225" spans="1:7" ht="60" customHeight="1" x14ac:dyDescent="0.15">
      <c r="A225" s="6" t="s">
        <v>205</v>
      </c>
      <c r="B225" s="21" t="s">
        <v>336</v>
      </c>
      <c r="C225" s="21"/>
      <c r="D225" s="21"/>
      <c r="E225" s="6" t="s">
        <v>355</v>
      </c>
      <c r="F225" s="6" t="s">
        <v>356</v>
      </c>
      <c r="G225" s="6" t="s">
        <v>357</v>
      </c>
    </row>
    <row r="226" spans="1:7" ht="15" customHeight="1" x14ac:dyDescent="0.15">
      <c r="A226" s="6">
        <v>1</v>
      </c>
      <c r="B226" s="21">
        <v>2</v>
      </c>
      <c r="C226" s="21"/>
      <c r="D226" s="21"/>
      <c r="E226" s="6">
        <v>3</v>
      </c>
      <c r="F226" s="6">
        <v>4</v>
      </c>
      <c r="G226" s="6">
        <v>5</v>
      </c>
    </row>
    <row r="227" spans="1:7" ht="20.100000000000001" customHeight="1" x14ac:dyDescent="0.15">
      <c r="A227" s="6" t="s">
        <v>317</v>
      </c>
      <c r="B227" s="12" t="s">
        <v>358</v>
      </c>
      <c r="C227" s="12"/>
      <c r="D227" s="12"/>
      <c r="E227" s="9">
        <v>15148</v>
      </c>
      <c r="F227" s="9">
        <v>100</v>
      </c>
      <c r="G227" s="9">
        <v>15148</v>
      </c>
    </row>
    <row r="228" spans="1:7" ht="24.95" customHeight="1" x14ac:dyDescent="0.15">
      <c r="A228" s="27" t="s">
        <v>330</v>
      </c>
      <c r="B228" s="27"/>
      <c r="C228" s="27"/>
      <c r="D228" s="27"/>
      <c r="E228" s="27"/>
      <c r="F228" s="27"/>
      <c r="G228" s="11">
        <f>SUBTOTAL(9,G227:G227)</f>
        <v>15148</v>
      </c>
    </row>
    <row r="229" spans="1:7" ht="24.95" customHeight="1" x14ac:dyDescent="0.15"/>
    <row r="230" spans="1:7" ht="20.100000000000001" customHeight="1" x14ac:dyDescent="0.15">
      <c r="A230" s="25" t="s">
        <v>301</v>
      </c>
      <c r="B230" s="25"/>
      <c r="C230" s="26" t="s">
        <v>141</v>
      </c>
      <c r="D230" s="26"/>
      <c r="E230" s="26"/>
      <c r="F230" s="26"/>
      <c r="G230" s="26"/>
    </row>
    <row r="231" spans="1:7" ht="20.100000000000001" customHeight="1" x14ac:dyDescent="0.15">
      <c r="A231" s="25" t="s">
        <v>302</v>
      </c>
      <c r="B231" s="25"/>
      <c r="C231" s="26" t="s">
        <v>303</v>
      </c>
      <c r="D231" s="26"/>
      <c r="E231" s="26"/>
      <c r="F231" s="26"/>
      <c r="G231" s="26"/>
    </row>
    <row r="232" spans="1:7" ht="24.95" customHeight="1" x14ac:dyDescent="0.15">
      <c r="A232" s="25" t="s">
        <v>304</v>
      </c>
      <c r="B232" s="25"/>
      <c r="C232" s="26" t="s">
        <v>272</v>
      </c>
      <c r="D232" s="26"/>
      <c r="E232" s="26"/>
      <c r="F232" s="26"/>
      <c r="G232" s="26"/>
    </row>
    <row r="233" spans="1:7" ht="15" customHeight="1" x14ac:dyDescent="0.15"/>
    <row r="234" spans="1:7" ht="24.95" customHeight="1" x14ac:dyDescent="0.15">
      <c r="A234" s="15" t="s">
        <v>359</v>
      </c>
      <c r="B234" s="15"/>
      <c r="C234" s="15"/>
      <c r="D234" s="15"/>
      <c r="E234" s="15"/>
      <c r="F234" s="15"/>
      <c r="G234" s="15"/>
    </row>
    <row r="235" spans="1:7" ht="15" customHeight="1" x14ac:dyDescent="0.15"/>
    <row r="236" spans="1:7" ht="60" customHeight="1" x14ac:dyDescent="0.15">
      <c r="A236" s="6" t="s">
        <v>205</v>
      </c>
      <c r="B236" s="21" t="s">
        <v>336</v>
      </c>
      <c r="C236" s="21"/>
      <c r="D236" s="21"/>
      <c r="E236" s="6" t="s">
        <v>355</v>
      </c>
      <c r="F236" s="6" t="s">
        <v>356</v>
      </c>
      <c r="G236" s="6" t="s">
        <v>357</v>
      </c>
    </row>
    <row r="237" spans="1:7" ht="15" customHeight="1" x14ac:dyDescent="0.15">
      <c r="A237" s="6">
        <v>1</v>
      </c>
      <c r="B237" s="21">
        <v>2</v>
      </c>
      <c r="C237" s="21"/>
      <c r="D237" s="21"/>
      <c r="E237" s="6">
        <v>3</v>
      </c>
      <c r="F237" s="6">
        <v>4</v>
      </c>
      <c r="G237" s="6">
        <v>5</v>
      </c>
    </row>
    <row r="238" spans="1:7" ht="20.100000000000001" customHeight="1" x14ac:dyDescent="0.15">
      <c r="A238" s="6" t="s">
        <v>210</v>
      </c>
      <c r="B238" s="12" t="s">
        <v>360</v>
      </c>
      <c r="C238" s="12"/>
      <c r="D238" s="12"/>
      <c r="E238" s="9">
        <v>2826466.66</v>
      </c>
      <c r="F238" s="9">
        <v>1.4999999999999999E-2</v>
      </c>
      <c r="G238" s="9">
        <v>42397</v>
      </c>
    </row>
    <row r="239" spans="1:7" ht="24.95" customHeight="1" x14ac:dyDescent="0.15">
      <c r="A239" s="27" t="s">
        <v>330</v>
      </c>
      <c r="B239" s="27"/>
      <c r="C239" s="27"/>
      <c r="D239" s="27"/>
      <c r="E239" s="27"/>
      <c r="F239" s="27"/>
      <c r="G239" s="11">
        <f>SUBTOTAL(9,G238:G238)</f>
        <v>42397</v>
      </c>
    </row>
    <row r="240" spans="1:7" ht="24.95" customHeight="1" x14ac:dyDescent="0.15"/>
    <row r="241" spans="1:7" ht="20.100000000000001" customHeight="1" x14ac:dyDescent="0.15">
      <c r="A241" s="25" t="s">
        <v>301</v>
      </c>
      <c r="B241" s="25"/>
      <c r="C241" s="26" t="s">
        <v>147</v>
      </c>
      <c r="D241" s="26"/>
      <c r="E241" s="26"/>
      <c r="F241" s="26"/>
      <c r="G241" s="26"/>
    </row>
    <row r="242" spans="1:7" ht="20.100000000000001" customHeight="1" x14ac:dyDescent="0.15">
      <c r="A242" s="25" t="s">
        <v>302</v>
      </c>
      <c r="B242" s="25"/>
      <c r="C242" s="26" t="s">
        <v>303</v>
      </c>
      <c r="D242" s="26"/>
      <c r="E242" s="26"/>
      <c r="F242" s="26"/>
      <c r="G242" s="26"/>
    </row>
    <row r="243" spans="1:7" ht="24.95" customHeight="1" x14ac:dyDescent="0.15">
      <c r="A243" s="25" t="s">
        <v>304</v>
      </c>
      <c r="B243" s="25"/>
      <c r="C243" s="26" t="s">
        <v>275</v>
      </c>
      <c r="D243" s="26"/>
      <c r="E243" s="26"/>
      <c r="F243" s="26"/>
      <c r="G243" s="26"/>
    </row>
    <row r="244" spans="1:7" ht="15" customHeight="1" x14ac:dyDescent="0.15"/>
    <row r="245" spans="1:7" ht="24.95" customHeight="1" x14ac:dyDescent="0.15">
      <c r="A245" s="15" t="s">
        <v>354</v>
      </c>
      <c r="B245" s="15"/>
      <c r="C245" s="15"/>
      <c r="D245" s="15"/>
      <c r="E245" s="15"/>
      <c r="F245" s="15"/>
      <c r="G245" s="15"/>
    </row>
    <row r="246" spans="1:7" ht="15" customHeight="1" x14ac:dyDescent="0.15"/>
    <row r="247" spans="1:7" ht="60" customHeight="1" x14ac:dyDescent="0.15">
      <c r="A247" s="6" t="s">
        <v>205</v>
      </c>
      <c r="B247" s="21" t="s">
        <v>336</v>
      </c>
      <c r="C247" s="21"/>
      <c r="D247" s="21"/>
      <c r="E247" s="6" t="s">
        <v>355</v>
      </c>
      <c r="F247" s="6" t="s">
        <v>356</v>
      </c>
      <c r="G247" s="6" t="s">
        <v>357</v>
      </c>
    </row>
    <row r="248" spans="1:7" ht="15" customHeight="1" x14ac:dyDescent="0.15">
      <c r="A248" s="6">
        <v>1</v>
      </c>
      <c r="B248" s="21">
        <v>2</v>
      </c>
      <c r="C248" s="21"/>
      <c r="D248" s="21"/>
      <c r="E248" s="6">
        <v>3</v>
      </c>
      <c r="F248" s="6">
        <v>4</v>
      </c>
      <c r="G248" s="6">
        <v>5</v>
      </c>
    </row>
    <row r="249" spans="1:7" ht="20.100000000000001" customHeight="1" x14ac:dyDescent="0.15">
      <c r="A249" s="6" t="s">
        <v>317</v>
      </c>
      <c r="B249" s="12" t="s">
        <v>358</v>
      </c>
      <c r="C249" s="12"/>
      <c r="D249" s="12"/>
      <c r="E249" s="9">
        <v>15148</v>
      </c>
      <c r="F249" s="9">
        <v>100</v>
      </c>
      <c r="G249" s="9">
        <v>15148</v>
      </c>
    </row>
    <row r="250" spans="1:7" ht="24.95" customHeight="1" x14ac:dyDescent="0.15">
      <c r="A250" s="27" t="s">
        <v>330</v>
      </c>
      <c r="B250" s="27"/>
      <c r="C250" s="27"/>
      <c r="D250" s="27"/>
      <c r="E250" s="27"/>
      <c r="F250" s="27"/>
      <c r="G250" s="11">
        <f>SUBTOTAL(9,G249:G249)</f>
        <v>15148</v>
      </c>
    </row>
    <row r="251" spans="1:7" ht="24.95" customHeight="1" x14ac:dyDescent="0.15"/>
    <row r="252" spans="1:7" ht="20.100000000000001" customHeight="1" x14ac:dyDescent="0.15">
      <c r="A252" s="25" t="s">
        <v>301</v>
      </c>
      <c r="B252" s="25"/>
      <c r="C252" s="26" t="s">
        <v>141</v>
      </c>
      <c r="D252" s="26"/>
      <c r="E252" s="26"/>
      <c r="F252" s="26"/>
      <c r="G252" s="26"/>
    </row>
    <row r="253" spans="1:7" ht="20.100000000000001" customHeight="1" x14ac:dyDescent="0.15">
      <c r="A253" s="25" t="s">
        <v>302</v>
      </c>
      <c r="B253" s="25"/>
      <c r="C253" s="26" t="s">
        <v>303</v>
      </c>
      <c r="D253" s="26"/>
      <c r="E253" s="26"/>
      <c r="F253" s="26"/>
      <c r="G253" s="26"/>
    </row>
    <row r="254" spans="1:7" ht="24.95" customHeight="1" x14ac:dyDescent="0.15">
      <c r="A254" s="25" t="s">
        <v>304</v>
      </c>
      <c r="B254" s="25"/>
      <c r="C254" s="26" t="s">
        <v>275</v>
      </c>
      <c r="D254" s="26"/>
      <c r="E254" s="26"/>
      <c r="F254" s="26"/>
      <c r="G254" s="26"/>
    </row>
    <row r="255" spans="1:7" ht="15" customHeight="1" x14ac:dyDescent="0.15"/>
    <row r="256" spans="1:7" ht="24.95" customHeight="1" x14ac:dyDescent="0.15">
      <c r="A256" s="15" t="s">
        <v>359</v>
      </c>
      <c r="B256" s="15"/>
      <c r="C256" s="15"/>
      <c r="D256" s="15"/>
      <c r="E256" s="15"/>
      <c r="F256" s="15"/>
      <c r="G256" s="15"/>
    </row>
    <row r="257" spans="1:7" ht="15" customHeight="1" x14ac:dyDescent="0.15"/>
    <row r="258" spans="1:7" ht="60" customHeight="1" x14ac:dyDescent="0.15">
      <c r="A258" s="6" t="s">
        <v>205</v>
      </c>
      <c r="B258" s="21" t="s">
        <v>336</v>
      </c>
      <c r="C258" s="21"/>
      <c r="D258" s="21"/>
      <c r="E258" s="6" t="s">
        <v>355</v>
      </c>
      <c r="F258" s="6" t="s">
        <v>356</v>
      </c>
      <c r="G258" s="6" t="s">
        <v>357</v>
      </c>
    </row>
    <row r="259" spans="1:7" ht="15" customHeight="1" x14ac:dyDescent="0.15">
      <c r="A259" s="6">
        <v>1</v>
      </c>
      <c r="B259" s="21">
        <v>2</v>
      </c>
      <c r="C259" s="21"/>
      <c r="D259" s="21"/>
      <c r="E259" s="6">
        <v>3</v>
      </c>
      <c r="F259" s="6">
        <v>4</v>
      </c>
      <c r="G259" s="6">
        <v>5</v>
      </c>
    </row>
    <row r="260" spans="1:7" ht="20.100000000000001" customHeight="1" x14ac:dyDescent="0.15">
      <c r="A260" s="6" t="s">
        <v>210</v>
      </c>
      <c r="B260" s="12" t="s">
        <v>360</v>
      </c>
      <c r="C260" s="12"/>
      <c r="D260" s="12"/>
      <c r="E260" s="9">
        <v>2826466.66</v>
      </c>
      <c r="F260" s="9">
        <v>1.4999999999999999E-2</v>
      </c>
      <c r="G260" s="9">
        <v>42397</v>
      </c>
    </row>
    <row r="261" spans="1:7" ht="24.95" customHeight="1" x14ac:dyDescent="0.15">
      <c r="A261" s="27" t="s">
        <v>330</v>
      </c>
      <c r="B261" s="27"/>
      <c r="C261" s="27"/>
      <c r="D261" s="27"/>
      <c r="E261" s="27"/>
      <c r="F261" s="27"/>
      <c r="G261" s="11">
        <f>SUBTOTAL(9,G260:G260)</f>
        <v>42397</v>
      </c>
    </row>
    <row r="262" spans="1:7" ht="24.95" customHeight="1" x14ac:dyDescent="0.15"/>
    <row r="263" spans="1:7" ht="24.95" customHeight="1" x14ac:dyDescent="0.15">
      <c r="A263" s="25" t="s">
        <v>301</v>
      </c>
      <c r="B263" s="25"/>
      <c r="C263" s="26"/>
      <c r="D263" s="26"/>
      <c r="E263" s="26"/>
      <c r="F263" s="26"/>
      <c r="G263" s="26"/>
    </row>
    <row r="264" spans="1:7" ht="24.95" customHeight="1" x14ac:dyDescent="0.15">
      <c r="A264" s="25" t="s">
        <v>302</v>
      </c>
      <c r="B264" s="25"/>
      <c r="C264" s="26"/>
      <c r="D264" s="26"/>
      <c r="E264" s="26"/>
      <c r="F264" s="26"/>
      <c r="G264" s="26"/>
    </row>
    <row r="265" spans="1:7" ht="24.95" customHeight="1" x14ac:dyDescent="0.15">
      <c r="A265" s="25" t="s">
        <v>304</v>
      </c>
      <c r="B265" s="25"/>
      <c r="C265" s="26"/>
      <c r="D265" s="26"/>
      <c r="E265" s="26"/>
      <c r="F265" s="26"/>
      <c r="G265" s="26"/>
    </row>
    <row r="266" spans="1:7" ht="15" customHeight="1" x14ac:dyDescent="0.15"/>
    <row r="267" spans="1:7" ht="24.95" customHeight="1" x14ac:dyDescent="0.15">
      <c r="A267" s="15" t="s">
        <v>361</v>
      </c>
      <c r="B267" s="15"/>
      <c r="C267" s="15"/>
      <c r="D267" s="15"/>
      <c r="E267" s="15"/>
      <c r="F267" s="15"/>
      <c r="G267" s="15"/>
    </row>
    <row r="268" spans="1:7" ht="15" customHeight="1" x14ac:dyDescent="0.15"/>
    <row r="269" spans="1:7" ht="50.1" customHeight="1" x14ac:dyDescent="0.15">
      <c r="A269" s="6" t="s">
        <v>205</v>
      </c>
      <c r="B269" s="21" t="s">
        <v>40</v>
      </c>
      <c r="C269" s="21"/>
      <c r="D269" s="21"/>
      <c r="E269" s="6" t="s">
        <v>332</v>
      </c>
      <c r="F269" s="6" t="s">
        <v>333</v>
      </c>
      <c r="G269" s="6" t="s">
        <v>334</v>
      </c>
    </row>
    <row r="270" spans="1:7" ht="24.95" customHeight="1" x14ac:dyDescent="0.15">
      <c r="A270" s="6" t="s">
        <v>56</v>
      </c>
      <c r="B270" s="6" t="s">
        <v>56</v>
      </c>
      <c r="C270" s="6" t="s">
        <v>56</v>
      </c>
      <c r="D270" s="6" t="s">
        <v>56</v>
      </c>
      <c r="E270" s="6" t="s">
        <v>56</v>
      </c>
      <c r="F270" s="6" t="s">
        <v>56</v>
      </c>
      <c r="G270" s="6" t="s">
        <v>56</v>
      </c>
    </row>
    <row r="271" spans="1:7" ht="24.95" customHeight="1" x14ac:dyDescent="0.15"/>
    <row r="272" spans="1:7" ht="24.95" customHeight="1" x14ac:dyDescent="0.15">
      <c r="A272" s="25" t="s">
        <v>301</v>
      </c>
      <c r="B272" s="25"/>
      <c r="C272" s="26"/>
      <c r="D272" s="26"/>
      <c r="E272" s="26"/>
      <c r="F272" s="26"/>
      <c r="G272" s="26"/>
    </row>
    <row r="273" spans="1:7" ht="24.95" customHeight="1" x14ac:dyDescent="0.15">
      <c r="A273" s="25" t="s">
        <v>302</v>
      </c>
      <c r="B273" s="25"/>
      <c r="C273" s="26"/>
      <c r="D273" s="26"/>
      <c r="E273" s="26"/>
      <c r="F273" s="26"/>
      <c r="G273" s="26"/>
    </row>
    <row r="274" spans="1:7" ht="24.95" customHeight="1" x14ac:dyDescent="0.15">
      <c r="A274" s="25" t="s">
        <v>304</v>
      </c>
      <c r="B274" s="25"/>
      <c r="C274" s="26"/>
      <c r="D274" s="26"/>
      <c r="E274" s="26"/>
      <c r="F274" s="26"/>
      <c r="G274" s="26"/>
    </row>
    <row r="275" spans="1:7" ht="15" customHeight="1" x14ac:dyDescent="0.15"/>
    <row r="276" spans="1:7" ht="24.95" customHeight="1" x14ac:dyDescent="0.15">
      <c r="A276" s="15" t="s">
        <v>361</v>
      </c>
      <c r="B276" s="15"/>
      <c r="C276" s="15"/>
      <c r="D276" s="15"/>
      <c r="E276" s="15"/>
      <c r="F276" s="15"/>
      <c r="G276" s="15"/>
    </row>
    <row r="277" spans="1:7" ht="15" customHeight="1" x14ac:dyDescent="0.15"/>
    <row r="278" spans="1:7" ht="50.1" customHeight="1" x14ac:dyDescent="0.15">
      <c r="A278" s="6" t="s">
        <v>205</v>
      </c>
      <c r="B278" s="21" t="s">
        <v>40</v>
      </c>
      <c r="C278" s="21"/>
      <c r="D278" s="21"/>
      <c r="E278" s="6" t="s">
        <v>332</v>
      </c>
      <c r="F278" s="6" t="s">
        <v>333</v>
      </c>
      <c r="G278" s="6" t="s">
        <v>334</v>
      </c>
    </row>
    <row r="279" spans="1:7" ht="24.95" customHeight="1" x14ac:dyDescent="0.15">
      <c r="A279" s="6" t="s">
        <v>56</v>
      </c>
      <c r="B279" s="6" t="s">
        <v>56</v>
      </c>
      <c r="C279" s="6" t="s">
        <v>56</v>
      </c>
      <c r="D279" s="6" t="s">
        <v>56</v>
      </c>
      <c r="E279" s="6" t="s">
        <v>56</v>
      </c>
      <c r="F279" s="6" t="s">
        <v>56</v>
      </c>
      <c r="G279" s="6" t="s">
        <v>56</v>
      </c>
    </row>
    <row r="280" spans="1:7" ht="24.95" customHeight="1" x14ac:dyDescent="0.15"/>
    <row r="281" spans="1:7" ht="24.95" customHeight="1" x14ac:dyDescent="0.15">
      <c r="A281" s="25" t="s">
        <v>301</v>
      </c>
      <c r="B281" s="25"/>
      <c r="C281" s="26"/>
      <c r="D281" s="26"/>
      <c r="E281" s="26"/>
      <c r="F281" s="26"/>
      <c r="G281" s="26"/>
    </row>
    <row r="282" spans="1:7" ht="24.95" customHeight="1" x14ac:dyDescent="0.15">
      <c r="A282" s="25" t="s">
        <v>302</v>
      </c>
      <c r="B282" s="25"/>
      <c r="C282" s="26"/>
      <c r="D282" s="26"/>
      <c r="E282" s="26"/>
      <c r="F282" s="26"/>
      <c r="G282" s="26"/>
    </row>
    <row r="283" spans="1:7" ht="24.95" customHeight="1" x14ac:dyDescent="0.15">
      <c r="A283" s="25" t="s">
        <v>304</v>
      </c>
      <c r="B283" s="25"/>
      <c r="C283" s="26"/>
      <c r="D283" s="26"/>
      <c r="E283" s="26"/>
      <c r="F283" s="26"/>
      <c r="G283" s="26"/>
    </row>
    <row r="284" spans="1:7" ht="15" customHeight="1" x14ac:dyDescent="0.15"/>
    <row r="285" spans="1:7" ht="24.95" customHeight="1" x14ac:dyDescent="0.15">
      <c r="A285" s="15" t="s">
        <v>361</v>
      </c>
      <c r="B285" s="15"/>
      <c r="C285" s="15"/>
      <c r="D285" s="15"/>
      <c r="E285" s="15"/>
      <c r="F285" s="15"/>
      <c r="G285" s="15"/>
    </row>
    <row r="286" spans="1:7" ht="15" customHeight="1" x14ac:dyDescent="0.15"/>
    <row r="287" spans="1:7" ht="50.1" customHeight="1" x14ac:dyDescent="0.15">
      <c r="A287" s="6" t="s">
        <v>205</v>
      </c>
      <c r="B287" s="21" t="s">
        <v>40</v>
      </c>
      <c r="C287" s="21"/>
      <c r="D287" s="21"/>
      <c r="E287" s="6" t="s">
        <v>332</v>
      </c>
      <c r="F287" s="6" t="s">
        <v>333</v>
      </c>
      <c r="G287" s="6" t="s">
        <v>334</v>
      </c>
    </row>
    <row r="288" spans="1:7" ht="24.95" customHeight="1" x14ac:dyDescent="0.15">
      <c r="A288" s="6" t="s">
        <v>56</v>
      </c>
      <c r="B288" s="6" t="s">
        <v>56</v>
      </c>
      <c r="C288" s="6" t="s">
        <v>56</v>
      </c>
      <c r="D288" s="6" t="s">
        <v>56</v>
      </c>
      <c r="E288" s="6" t="s">
        <v>56</v>
      </c>
      <c r="F288" s="6" t="s">
        <v>56</v>
      </c>
      <c r="G288" s="6" t="s">
        <v>56</v>
      </c>
    </row>
    <row r="289" spans="1:7" ht="24.95" customHeight="1" x14ac:dyDescent="0.15"/>
    <row r="290" spans="1:7" ht="24.95" customHeight="1" x14ac:dyDescent="0.15">
      <c r="A290" s="25" t="s">
        <v>301</v>
      </c>
      <c r="B290" s="25"/>
      <c r="C290" s="26"/>
      <c r="D290" s="26"/>
      <c r="E290" s="26"/>
      <c r="F290" s="26"/>
      <c r="G290" s="26"/>
    </row>
    <row r="291" spans="1:7" ht="24.95" customHeight="1" x14ac:dyDescent="0.15">
      <c r="A291" s="25" t="s">
        <v>302</v>
      </c>
      <c r="B291" s="25"/>
      <c r="C291" s="26"/>
      <c r="D291" s="26"/>
      <c r="E291" s="26"/>
      <c r="F291" s="26"/>
      <c r="G291" s="26"/>
    </row>
    <row r="292" spans="1:7" ht="24.95" customHeight="1" x14ac:dyDescent="0.15">
      <c r="A292" s="25" t="s">
        <v>304</v>
      </c>
      <c r="B292" s="25"/>
      <c r="C292" s="26"/>
      <c r="D292" s="26"/>
      <c r="E292" s="26"/>
      <c r="F292" s="26"/>
      <c r="G292" s="26"/>
    </row>
    <row r="293" spans="1:7" ht="15" customHeight="1" x14ac:dyDescent="0.15"/>
    <row r="294" spans="1:7" ht="24.95" customHeight="1" x14ac:dyDescent="0.15">
      <c r="A294" s="15" t="s">
        <v>362</v>
      </c>
      <c r="B294" s="15"/>
      <c r="C294" s="15"/>
      <c r="D294" s="15"/>
      <c r="E294" s="15"/>
      <c r="F294" s="15"/>
      <c r="G294" s="15"/>
    </row>
    <row r="295" spans="1:7" ht="15" customHeight="1" x14ac:dyDescent="0.15"/>
    <row r="296" spans="1:7" ht="50.1" customHeight="1" x14ac:dyDescent="0.15">
      <c r="A296" s="6" t="s">
        <v>205</v>
      </c>
      <c r="B296" s="21" t="s">
        <v>40</v>
      </c>
      <c r="C296" s="21"/>
      <c r="D296" s="21"/>
      <c r="E296" s="6" t="s">
        <v>332</v>
      </c>
      <c r="F296" s="6" t="s">
        <v>333</v>
      </c>
      <c r="G296" s="6" t="s">
        <v>334</v>
      </c>
    </row>
    <row r="297" spans="1:7" ht="24.95" customHeight="1" x14ac:dyDescent="0.15">
      <c r="A297" s="6" t="s">
        <v>56</v>
      </c>
      <c r="B297" s="6" t="s">
        <v>56</v>
      </c>
      <c r="C297" s="6" t="s">
        <v>56</v>
      </c>
      <c r="D297" s="6" t="s">
        <v>56</v>
      </c>
      <c r="E297" s="6" t="s">
        <v>56</v>
      </c>
      <c r="F297" s="6" t="s">
        <v>56</v>
      </c>
      <c r="G297" s="6" t="s">
        <v>56</v>
      </c>
    </row>
    <row r="298" spans="1:7" ht="24.95" customHeight="1" x14ac:dyDescent="0.15"/>
    <row r="299" spans="1:7" ht="24.95" customHeight="1" x14ac:dyDescent="0.15">
      <c r="A299" s="25" t="s">
        <v>301</v>
      </c>
      <c r="B299" s="25"/>
      <c r="C299" s="26"/>
      <c r="D299" s="26"/>
      <c r="E299" s="26"/>
      <c r="F299" s="26"/>
      <c r="G299" s="26"/>
    </row>
    <row r="300" spans="1:7" ht="24.95" customHeight="1" x14ac:dyDescent="0.15">
      <c r="A300" s="25" t="s">
        <v>302</v>
      </c>
      <c r="B300" s="25"/>
      <c r="C300" s="26"/>
      <c r="D300" s="26"/>
      <c r="E300" s="26"/>
      <c r="F300" s="26"/>
      <c r="G300" s="26"/>
    </row>
    <row r="301" spans="1:7" ht="24.95" customHeight="1" x14ac:dyDescent="0.15">
      <c r="A301" s="25" t="s">
        <v>304</v>
      </c>
      <c r="B301" s="25"/>
      <c r="C301" s="26"/>
      <c r="D301" s="26"/>
      <c r="E301" s="26"/>
      <c r="F301" s="26"/>
      <c r="G301" s="26"/>
    </row>
    <row r="302" spans="1:7" ht="15" customHeight="1" x14ac:dyDescent="0.15"/>
    <row r="303" spans="1:7" ht="24.95" customHeight="1" x14ac:dyDescent="0.15">
      <c r="A303" s="15" t="s">
        <v>362</v>
      </c>
      <c r="B303" s="15"/>
      <c r="C303" s="15"/>
      <c r="D303" s="15"/>
      <c r="E303" s="15"/>
      <c r="F303" s="15"/>
      <c r="G303" s="15"/>
    </row>
    <row r="304" spans="1:7" ht="15" customHeight="1" x14ac:dyDescent="0.15"/>
    <row r="305" spans="1:7" ht="50.1" customHeight="1" x14ac:dyDescent="0.15">
      <c r="A305" s="6" t="s">
        <v>205</v>
      </c>
      <c r="B305" s="21" t="s">
        <v>40</v>
      </c>
      <c r="C305" s="21"/>
      <c r="D305" s="21"/>
      <c r="E305" s="6" t="s">
        <v>332</v>
      </c>
      <c r="F305" s="6" t="s">
        <v>333</v>
      </c>
      <c r="G305" s="6" t="s">
        <v>334</v>
      </c>
    </row>
    <row r="306" spans="1:7" ht="24.95" customHeight="1" x14ac:dyDescent="0.15">
      <c r="A306" s="6" t="s">
        <v>56</v>
      </c>
      <c r="B306" s="6" t="s">
        <v>56</v>
      </c>
      <c r="C306" s="6" t="s">
        <v>56</v>
      </c>
      <c r="D306" s="6" t="s">
        <v>56</v>
      </c>
      <c r="E306" s="6" t="s">
        <v>56</v>
      </c>
      <c r="F306" s="6" t="s">
        <v>56</v>
      </c>
      <c r="G306" s="6" t="s">
        <v>56</v>
      </c>
    </row>
    <row r="307" spans="1:7" ht="24.95" customHeight="1" x14ac:dyDescent="0.15"/>
    <row r="308" spans="1:7" ht="24.95" customHeight="1" x14ac:dyDescent="0.15">
      <c r="A308" s="25" t="s">
        <v>301</v>
      </c>
      <c r="B308" s="25"/>
      <c r="C308" s="26"/>
      <c r="D308" s="26"/>
      <c r="E308" s="26"/>
      <c r="F308" s="26"/>
      <c r="G308" s="26"/>
    </row>
    <row r="309" spans="1:7" ht="24.95" customHeight="1" x14ac:dyDescent="0.15">
      <c r="A309" s="25" t="s">
        <v>302</v>
      </c>
      <c r="B309" s="25"/>
      <c r="C309" s="26"/>
      <c r="D309" s="26"/>
      <c r="E309" s="26"/>
      <c r="F309" s="26"/>
      <c r="G309" s="26"/>
    </row>
    <row r="310" spans="1:7" ht="24.95" customHeight="1" x14ac:dyDescent="0.15">
      <c r="A310" s="25" t="s">
        <v>304</v>
      </c>
      <c r="B310" s="25"/>
      <c r="C310" s="26"/>
      <c r="D310" s="26"/>
      <c r="E310" s="26"/>
      <c r="F310" s="26"/>
      <c r="G310" s="26"/>
    </row>
    <row r="311" spans="1:7" ht="15" customHeight="1" x14ac:dyDescent="0.15"/>
    <row r="312" spans="1:7" ht="24.95" customHeight="1" x14ac:dyDescent="0.15">
      <c r="A312" s="15" t="s">
        <v>362</v>
      </c>
      <c r="B312" s="15"/>
      <c r="C312" s="15"/>
      <c r="D312" s="15"/>
      <c r="E312" s="15"/>
      <c r="F312" s="15"/>
      <c r="G312" s="15"/>
    </row>
    <row r="313" spans="1:7" ht="15" customHeight="1" x14ac:dyDescent="0.15"/>
    <row r="314" spans="1:7" ht="50.1" customHeight="1" x14ac:dyDescent="0.15">
      <c r="A314" s="6" t="s">
        <v>205</v>
      </c>
      <c r="B314" s="21" t="s">
        <v>40</v>
      </c>
      <c r="C314" s="21"/>
      <c r="D314" s="21"/>
      <c r="E314" s="6" t="s">
        <v>332</v>
      </c>
      <c r="F314" s="6" t="s">
        <v>333</v>
      </c>
      <c r="G314" s="6" t="s">
        <v>334</v>
      </c>
    </row>
    <row r="315" spans="1:7" ht="24.95" customHeight="1" x14ac:dyDescent="0.15">
      <c r="A315" s="6" t="s">
        <v>56</v>
      </c>
      <c r="B315" s="6" t="s">
        <v>56</v>
      </c>
      <c r="C315" s="6" t="s">
        <v>56</v>
      </c>
      <c r="D315" s="6" t="s">
        <v>56</v>
      </c>
      <c r="E315" s="6" t="s">
        <v>56</v>
      </c>
      <c r="F315" s="6" t="s">
        <v>56</v>
      </c>
      <c r="G315" s="6" t="s">
        <v>56</v>
      </c>
    </row>
    <row r="316" spans="1:7" ht="0" hidden="1" customHeight="1" x14ac:dyDescent="0.15"/>
  </sheetData>
  <sheetProtection password="C213" sheet="1" objects="1" scenarios="1"/>
  <mergeCells count="303">
    <mergeCell ref="A2:B2"/>
    <mergeCell ref="C2:G2"/>
    <mergeCell ref="A3:B3"/>
    <mergeCell ref="C3:G3"/>
    <mergeCell ref="A4:B4"/>
    <mergeCell ref="C4:G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B62:E62"/>
    <mergeCell ref="B63:E63"/>
    <mergeCell ref="B64:E64"/>
    <mergeCell ref="B65:E65"/>
    <mergeCell ref="B66:E66"/>
    <mergeCell ref="A57:B57"/>
    <mergeCell ref="C57:G57"/>
    <mergeCell ref="A58:B58"/>
    <mergeCell ref="C58:G58"/>
    <mergeCell ref="A60:G60"/>
    <mergeCell ref="B72:E72"/>
    <mergeCell ref="B73:E73"/>
    <mergeCell ref="B74:E74"/>
    <mergeCell ref="B75:E75"/>
    <mergeCell ref="B76:E76"/>
    <mergeCell ref="B67:E67"/>
    <mergeCell ref="B68:E68"/>
    <mergeCell ref="B69:E69"/>
    <mergeCell ref="B70:E70"/>
    <mergeCell ref="B71:E71"/>
    <mergeCell ref="B82:E82"/>
    <mergeCell ref="B83:E83"/>
    <mergeCell ref="B84:E84"/>
    <mergeCell ref="B85:E85"/>
    <mergeCell ref="B86:E86"/>
    <mergeCell ref="B77:E77"/>
    <mergeCell ref="B78:E78"/>
    <mergeCell ref="B79:E79"/>
    <mergeCell ref="B80:E80"/>
    <mergeCell ref="B81:E81"/>
    <mergeCell ref="B92:E92"/>
    <mergeCell ref="B93:E93"/>
    <mergeCell ref="B94:E94"/>
    <mergeCell ref="B95:E95"/>
    <mergeCell ref="B96:E96"/>
    <mergeCell ref="B87:E87"/>
    <mergeCell ref="B88:E88"/>
    <mergeCell ref="B89:E89"/>
    <mergeCell ref="B90:E90"/>
    <mergeCell ref="B91:E91"/>
    <mergeCell ref="B102:E102"/>
    <mergeCell ref="B103:E103"/>
    <mergeCell ref="B104:E104"/>
    <mergeCell ref="B105:E105"/>
    <mergeCell ref="B106:E106"/>
    <mergeCell ref="B97:E97"/>
    <mergeCell ref="B98:E98"/>
    <mergeCell ref="B99:E99"/>
    <mergeCell ref="B100:E100"/>
    <mergeCell ref="B101:E101"/>
    <mergeCell ref="B112:E112"/>
    <mergeCell ref="B113:E113"/>
    <mergeCell ref="B114:E114"/>
    <mergeCell ref="B115:E115"/>
    <mergeCell ref="B116:E116"/>
    <mergeCell ref="B107:E107"/>
    <mergeCell ref="B108:E108"/>
    <mergeCell ref="B109:E109"/>
    <mergeCell ref="B110:E110"/>
    <mergeCell ref="B111:E111"/>
    <mergeCell ref="B122:E122"/>
    <mergeCell ref="B123:E123"/>
    <mergeCell ref="B124:E124"/>
    <mergeCell ref="B125:E125"/>
    <mergeCell ref="A126:F126"/>
    <mergeCell ref="B117:E117"/>
    <mergeCell ref="B118:E118"/>
    <mergeCell ref="B119:E119"/>
    <mergeCell ref="B120:E120"/>
    <mergeCell ref="B121:E121"/>
    <mergeCell ref="A132:G132"/>
    <mergeCell ref="B134:E134"/>
    <mergeCell ref="B135:E135"/>
    <mergeCell ref="B136:E136"/>
    <mergeCell ref="B137:E137"/>
    <mergeCell ref="A128:B128"/>
    <mergeCell ref="C128:G128"/>
    <mergeCell ref="A129:B129"/>
    <mergeCell ref="C129:G129"/>
    <mergeCell ref="A130:B130"/>
    <mergeCell ref="C130:G130"/>
    <mergeCell ref="B143:E143"/>
    <mergeCell ref="A144:F144"/>
    <mergeCell ref="A146:B146"/>
    <mergeCell ref="C146:G146"/>
    <mergeCell ref="A147:B147"/>
    <mergeCell ref="C147:G147"/>
    <mergeCell ref="B138:E138"/>
    <mergeCell ref="B139:E139"/>
    <mergeCell ref="B140:E140"/>
    <mergeCell ref="B141:E141"/>
    <mergeCell ref="B142:E142"/>
    <mergeCell ref="B154:E154"/>
    <mergeCell ref="B155:E155"/>
    <mergeCell ref="B156:E156"/>
    <mergeCell ref="B157:E157"/>
    <mergeCell ref="B158:E158"/>
    <mergeCell ref="A148:B148"/>
    <mergeCell ref="C148:G148"/>
    <mergeCell ref="A150:G150"/>
    <mergeCell ref="B152:E152"/>
    <mergeCell ref="B153:E153"/>
    <mergeCell ref="A165:B165"/>
    <mergeCell ref="C165:G165"/>
    <mergeCell ref="A166:B166"/>
    <mergeCell ref="C166:G166"/>
    <mergeCell ref="A168:G168"/>
    <mergeCell ref="B159:E159"/>
    <mergeCell ref="B160:E160"/>
    <mergeCell ref="B161:E161"/>
    <mergeCell ref="A162:F162"/>
    <mergeCell ref="A164:B164"/>
    <mergeCell ref="C164:G164"/>
    <mergeCell ref="A176:B176"/>
    <mergeCell ref="C176:G176"/>
    <mergeCell ref="A177:B177"/>
    <mergeCell ref="C177:G177"/>
    <mergeCell ref="A179:G179"/>
    <mergeCell ref="B170:D170"/>
    <mergeCell ref="B171:D171"/>
    <mergeCell ref="B172:D172"/>
    <mergeCell ref="A173:F173"/>
    <mergeCell ref="A175:B175"/>
    <mergeCell ref="C175:G175"/>
    <mergeCell ref="A187:B187"/>
    <mergeCell ref="C187:G187"/>
    <mergeCell ref="A188:B188"/>
    <mergeCell ref="C188:G188"/>
    <mergeCell ref="A190:G190"/>
    <mergeCell ref="B181:D181"/>
    <mergeCell ref="B182:D182"/>
    <mergeCell ref="B183:D183"/>
    <mergeCell ref="A184:F184"/>
    <mergeCell ref="A186:B186"/>
    <mergeCell ref="C186:G186"/>
    <mergeCell ref="A198:B198"/>
    <mergeCell ref="C198:G198"/>
    <mergeCell ref="A199:B199"/>
    <mergeCell ref="C199:G199"/>
    <mergeCell ref="A201:G201"/>
    <mergeCell ref="B192:D192"/>
    <mergeCell ref="B193:D193"/>
    <mergeCell ref="B194:D194"/>
    <mergeCell ref="A195:F195"/>
    <mergeCell ref="A197:B197"/>
    <mergeCell ref="C197:G197"/>
    <mergeCell ref="A209:B209"/>
    <mergeCell ref="C209:G209"/>
    <mergeCell ref="A210:B210"/>
    <mergeCell ref="C210:G210"/>
    <mergeCell ref="A212:G212"/>
    <mergeCell ref="B203:D203"/>
    <mergeCell ref="B204:D204"/>
    <mergeCell ref="B205:D205"/>
    <mergeCell ref="A206:F206"/>
    <mergeCell ref="A208:B208"/>
    <mergeCell ref="C208:G208"/>
    <mergeCell ref="A220:B220"/>
    <mergeCell ref="C220:G220"/>
    <mergeCell ref="A221:B221"/>
    <mergeCell ref="C221:G221"/>
    <mergeCell ref="A223:G223"/>
    <mergeCell ref="B214:D214"/>
    <mergeCell ref="B215:D215"/>
    <mergeCell ref="B216:D216"/>
    <mergeCell ref="A217:F217"/>
    <mergeCell ref="A219:B219"/>
    <mergeCell ref="C219:G219"/>
    <mergeCell ref="A231:B231"/>
    <mergeCell ref="C231:G231"/>
    <mergeCell ref="A232:B232"/>
    <mergeCell ref="C232:G232"/>
    <mergeCell ref="A234:G234"/>
    <mergeCell ref="B225:D225"/>
    <mergeCell ref="B226:D226"/>
    <mergeCell ref="B227:D227"/>
    <mergeCell ref="A228:F228"/>
    <mergeCell ref="A230:B230"/>
    <mergeCell ref="C230:G230"/>
    <mergeCell ref="A242:B242"/>
    <mergeCell ref="C242:G242"/>
    <mergeCell ref="A243:B243"/>
    <mergeCell ref="C243:G243"/>
    <mergeCell ref="A245:G245"/>
    <mergeCell ref="B236:D236"/>
    <mergeCell ref="B237:D237"/>
    <mergeCell ref="B238:D238"/>
    <mergeCell ref="A239:F239"/>
    <mergeCell ref="A241:B241"/>
    <mergeCell ref="C241:G241"/>
    <mergeCell ref="A253:B253"/>
    <mergeCell ref="C253:G253"/>
    <mergeCell ref="A254:B254"/>
    <mergeCell ref="C254:G254"/>
    <mergeCell ref="A256:G256"/>
    <mergeCell ref="B247:D247"/>
    <mergeCell ref="B248:D248"/>
    <mergeCell ref="B249:D249"/>
    <mergeCell ref="A250:F250"/>
    <mergeCell ref="A252:B252"/>
    <mergeCell ref="C252:G252"/>
    <mergeCell ref="A264:B264"/>
    <mergeCell ref="C264:G264"/>
    <mergeCell ref="A265:B265"/>
    <mergeCell ref="C265:G265"/>
    <mergeCell ref="A267:G267"/>
    <mergeCell ref="B258:D258"/>
    <mergeCell ref="B259:D259"/>
    <mergeCell ref="B260:D260"/>
    <mergeCell ref="A261:F261"/>
    <mergeCell ref="A263:B263"/>
    <mergeCell ref="C263:G263"/>
    <mergeCell ref="A274:B274"/>
    <mergeCell ref="C274:G274"/>
    <mergeCell ref="A276:G276"/>
    <mergeCell ref="B278:D278"/>
    <mergeCell ref="A281:B281"/>
    <mergeCell ref="C281:G281"/>
    <mergeCell ref="B269:D269"/>
    <mergeCell ref="A272:B272"/>
    <mergeCell ref="C272:G272"/>
    <mergeCell ref="A273:B273"/>
    <mergeCell ref="C273:G273"/>
    <mergeCell ref="B287:D287"/>
    <mergeCell ref="A290:B290"/>
    <mergeCell ref="C290:G290"/>
    <mergeCell ref="A291:B291"/>
    <mergeCell ref="C291:G291"/>
    <mergeCell ref="A282:B282"/>
    <mergeCell ref="C282:G282"/>
    <mergeCell ref="A283:B283"/>
    <mergeCell ref="C283:G283"/>
    <mergeCell ref="A285:G285"/>
    <mergeCell ref="A300:B300"/>
    <mergeCell ref="C300:G300"/>
    <mergeCell ref="A301:B301"/>
    <mergeCell ref="C301:G301"/>
    <mergeCell ref="A303:G303"/>
    <mergeCell ref="A292:B292"/>
    <mergeCell ref="C292:G292"/>
    <mergeCell ref="A294:G294"/>
    <mergeCell ref="B296:D296"/>
    <mergeCell ref="A299:B299"/>
    <mergeCell ref="C299:G299"/>
    <mergeCell ref="A310:B310"/>
    <mergeCell ref="C310:G310"/>
    <mergeCell ref="A312:G312"/>
    <mergeCell ref="B314:D314"/>
    <mergeCell ref="B305:D305"/>
    <mergeCell ref="A308:B308"/>
    <mergeCell ref="C308:G308"/>
    <mergeCell ref="A309:B309"/>
    <mergeCell ref="C309:G30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0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301</v>
      </c>
      <c r="B2" s="25"/>
      <c r="C2" s="26" t="s">
        <v>174</v>
      </c>
      <c r="D2" s="26"/>
      <c r="E2" s="26"/>
      <c r="F2" s="26"/>
      <c r="G2" s="26"/>
    </row>
    <row r="3" spans="1:7" ht="20.100000000000001" customHeight="1" x14ac:dyDescent="0.15">
      <c r="A3" s="25" t="s">
        <v>302</v>
      </c>
      <c r="B3" s="25"/>
      <c r="C3" s="26" t="s">
        <v>303</v>
      </c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5" t="s">
        <v>363</v>
      </c>
      <c r="B6" s="15"/>
      <c r="C6" s="15"/>
      <c r="D6" s="15"/>
      <c r="E6" s="15"/>
      <c r="F6" s="15"/>
      <c r="G6" s="15"/>
    </row>
    <row r="7" spans="1:7" ht="15" customHeight="1" x14ac:dyDescent="0.15"/>
    <row r="8" spans="1:7" ht="50.1" customHeight="1" x14ac:dyDescent="0.15">
      <c r="A8" s="6" t="s">
        <v>205</v>
      </c>
      <c r="B8" s="21" t="s">
        <v>336</v>
      </c>
      <c r="C8" s="21"/>
      <c r="D8" s="6" t="s">
        <v>364</v>
      </c>
      <c r="E8" s="6" t="s">
        <v>365</v>
      </c>
      <c r="F8" s="6" t="s">
        <v>366</v>
      </c>
      <c r="G8" s="6" t="s">
        <v>367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210</v>
      </c>
      <c r="B10" s="12" t="s">
        <v>368</v>
      </c>
      <c r="C10" s="12"/>
      <c r="D10" s="6" t="s">
        <v>369</v>
      </c>
      <c r="E10" s="9">
        <v>1</v>
      </c>
      <c r="F10" s="9">
        <v>4052.87</v>
      </c>
      <c r="G10" s="9">
        <v>4052.87</v>
      </c>
    </row>
    <row r="11" spans="1:7" ht="60" customHeight="1" x14ac:dyDescent="0.15">
      <c r="A11" s="6" t="s">
        <v>210</v>
      </c>
      <c r="B11" s="12" t="s">
        <v>370</v>
      </c>
      <c r="C11" s="12"/>
      <c r="D11" s="6" t="s">
        <v>369</v>
      </c>
      <c r="E11" s="9">
        <v>1</v>
      </c>
      <c r="F11" s="9">
        <v>2797.71</v>
      </c>
      <c r="G11" s="9">
        <v>2797.71</v>
      </c>
    </row>
    <row r="12" spans="1:7" ht="60" customHeight="1" x14ac:dyDescent="0.15">
      <c r="A12" s="6" t="s">
        <v>210</v>
      </c>
      <c r="B12" s="12" t="s">
        <v>371</v>
      </c>
      <c r="C12" s="12"/>
      <c r="D12" s="6" t="s">
        <v>369</v>
      </c>
      <c r="E12" s="9">
        <v>1</v>
      </c>
      <c r="F12" s="9">
        <v>2797.71</v>
      </c>
      <c r="G12" s="9">
        <v>2797.71</v>
      </c>
    </row>
    <row r="13" spans="1:7" ht="60" customHeight="1" x14ac:dyDescent="0.15">
      <c r="A13" s="6" t="s">
        <v>210</v>
      </c>
      <c r="B13" s="12" t="s">
        <v>372</v>
      </c>
      <c r="C13" s="12"/>
      <c r="D13" s="6" t="s">
        <v>369</v>
      </c>
      <c r="E13" s="9">
        <v>1</v>
      </c>
      <c r="F13" s="9">
        <v>2797.71</v>
      </c>
      <c r="G13" s="9">
        <v>2797.71</v>
      </c>
    </row>
    <row r="14" spans="1:7" ht="60" customHeight="1" x14ac:dyDescent="0.15">
      <c r="A14" s="6" t="s">
        <v>210</v>
      </c>
      <c r="B14" s="12" t="s">
        <v>373</v>
      </c>
      <c r="C14" s="12"/>
      <c r="D14" s="6" t="s">
        <v>369</v>
      </c>
      <c r="E14" s="9">
        <v>1</v>
      </c>
      <c r="F14" s="9">
        <v>395.4</v>
      </c>
      <c r="G14" s="9">
        <v>395.4</v>
      </c>
    </row>
    <row r="15" spans="1:7" ht="39.950000000000003" customHeight="1" x14ac:dyDescent="0.15">
      <c r="A15" s="6" t="s">
        <v>210</v>
      </c>
      <c r="B15" s="12" t="s">
        <v>374</v>
      </c>
      <c r="C15" s="12"/>
      <c r="D15" s="6" t="s">
        <v>369</v>
      </c>
      <c r="E15" s="9">
        <v>1</v>
      </c>
      <c r="F15" s="9">
        <v>5733.32</v>
      </c>
      <c r="G15" s="9">
        <v>5733.32</v>
      </c>
    </row>
    <row r="16" spans="1:7" ht="39.950000000000003" customHeight="1" x14ac:dyDescent="0.15">
      <c r="A16" s="6" t="s">
        <v>210</v>
      </c>
      <c r="B16" s="12" t="s">
        <v>375</v>
      </c>
      <c r="C16" s="12"/>
      <c r="D16" s="6" t="s">
        <v>369</v>
      </c>
      <c r="E16" s="9">
        <v>1</v>
      </c>
      <c r="F16" s="9">
        <v>4052.87</v>
      </c>
      <c r="G16" s="9">
        <v>4052.87</v>
      </c>
    </row>
    <row r="17" spans="1:7" ht="60" customHeight="1" x14ac:dyDescent="0.15">
      <c r="A17" s="6" t="s">
        <v>210</v>
      </c>
      <c r="B17" s="12" t="s">
        <v>376</v>
      </c>
      <c r="C17" s="12"/>
      <c r="D17" s="6" t="s">
        <v>369</v>
      </c>
      <c r="E17" s="9">
        <v>1</v>
      </c>
      <c r="F17" s="9">
        <v>2372.41</v>
      </c>
      <c r="G17" s="9">
        <v>2372.41</v>
      </c>
    </row>
    <row r="18" spans="1:7" ht="24.95" customHeight="1" x14ac:dyDescent="0.15">
      <c r="A18" s="27" t="s">
        <v>377</v>
      </c>
      <c r="B18" s="27"/>
      <c r="C18" s="27"/>
      <c r="D18" s="27"/>
      <c r="E18" s="11">
        <f>SUBTOTAL(9,E10:E17)</f>
        <v>8</v>
      </c>
      <c r="F18" s="11" t="s">
        <v>213</v>
      </c>
      <c r="G18" s="11">
        <f>SUBTOTAL(9,G10:G17)</f>
        <v>25000</v>
      </c>
    </row>
    <row r="19" spans="1:7" ht="24.95" customHeight="1" x14ac:dyDescent="0.15">
      <c r="A19" s="27" t="s">
        <v>378</v>
      </c>
      <c r="B19" s="27"/>
      <c r="C19" s="27"/>
      <c r="D19" s="27"/>
      <c r="E19" s="27"/>
      <c r="F19" s="27"/>
      <c r="G19" s="11">
        <f>SUBTOTAL(9,G10:G18)</f>
        <v>25000</v>
      </c>
    </row>
    <row r="20" spans="1:7" ht="24.95" customHeight="1" x14ac:dyDescent="0.15"/>
    <row r="21" spans="1:7" ht="20.100000000000001" customHeight="1" x14ac:dyDescent="0.15">
      <c r="A21" s="25" t="s">
        <v>301</v>
      </c>
      <c r="B21" s="25"/>
      <c r="C21" s="26" t="s">
        <v>174</v>
      </c>
      <c r="D21" s="26"/>
      <c r="E21" s="26"/>
      <c r="F21" s="26"/>
      <c r="G21" s="26"/>
    </row>
    <row r="22" spans="1:7" ht="20.100000000000001" customHeight="1" x14ac:dyDescent="0.15">
      <c r="A22" s="25" t="s">
        <v>302</v>
      </c>
      <c r="B22" s="25"/>
      <c r="C22" s="26" t="s">
        <v>303</v>
      </c>
      <c r="D22" s="26"/>
      <c r="E22" s="26"/>
      <c r="F22" s="26"/>
      <c r="G22" s="26"/>
    </row>
    <row r="23" spans="1:7" ht="24.95" customHeight="1" x14ac:dyDescent="0.15">
      <c r="A23" s="25" t="s">
        <v>304</v>
      </c>
      <c r="B23" s="25"/>
      <c r="C23" s="26" t="s">
        <v>269</v>
      </c>
      <c r="D23" s="26"/>
      <c r="E23" s="26"/>
      <c r="F23" s="26"/>
      <c r="G23" s="26"/>
    </row>
    <row r="24" spans="1:7" ht="15" customHeight="1" x14ac:dyDescent="0.15"/>
    <row r="25" spans="1:7" ht="24.95" customHeight="1" x14ac:dyDescent="0.15">
      <c r="A25" s="15" t="s">
        <v>379</v>
      </c>
      <c r="B25" s="15"/>
      <c r="C25" s="15"/>
      <c r="D25" s="15"/>
      <c r="E25" s="15"/>
      <c r="F25" s="15"/>
      <c r="G25" s="15"/>
    </row>
    <row r="26" spans="1:7" ht="15" customHeight="1" x14ac:dyDescent="0.15"/>
    <row r="27" spans="1:7" ht="50.1" customHeight="1" x14ac:dyDescent="0.15">
      <c r="A27" s="6" t="s">
        <v>205</v>
      </c>
      <c r="B27" s="21" t="s">
        <v>336</v>
      </c>
      <c r="C27" s="21"/>
      <c r="D27" s="6" t="s">
        <v>364</v>
      </c>
      <c r="E27" s="6" t="s">
        <v>365</v>
      </c>
      <c r="F27" s="6" t="s">
        <v>366</v>
      </c>
      <c r="G27" s="6" t="s">
        <v>367</v>
      </c>
    </row>
    <row r="28" spans="1:7" ht="15" customHeight="1" x14ac:dyDescent="0.15">
      <c r="A28" s="6">
        <v>1</v>
      </c>
      <c r="B28" s="21">
        <v>2</v>
      </c>
      <c r="C28" s="21"/>
      <c r="D28" s="6">
        <v>3</v>
      </c>
      <c r="E28" s="6">
        <v>4</v>
      </c>
      <c r="F28" s="6">
        <v>5</v>
      </c>
      <c r="G28" s="6">
        <v>6</v>
      </c>
    </row>
    <row r="29" spans="1:7" ht="60" customHeight="1" x14ac:dyDescent="0.15">
      <c r="A29" s="6" t="s">
        <v>317</v>
      </c>
      <c r="B29" s="12" t="s">
        <v>380</v>
      </c>
      <c r="C29" s="12"/>
      <c r="D29" s="6" t="s">
        <v>369</v>
      </c>
      <c r="E29" s="9">
        <v>1</v>
      </c>
      <c r="F29" s="9">
        <v>2250</v>
      </c>
      <c r="G29" s="9">
        <v>2250</v>
      </c>
    </row>
    <row r="30" spans="1:7" ht="60" customHeight="1" x14ac:dyDescent="0.15">
      <c r="A30" s="6" t="s">
        <v>317</v>
      </c>
      <c r="B30" s="12" t="s">
        <v>381</v>
      </c>
      <c r="C30" s="12"/>
      <c r="D30" s="6" t="s">
        <v>369</v>
      </c>
      <c r="E30" s="9">
        <v>1</v>
      </c>
      <c r="F30" s="9">
        <v>219.51</v>
      </c>
      <c r="G30" s="9">
        <v>219.51</v>
      </c>
    </row>
    <row r="31" spans="1:7" ht="60" customHeight="1" x14ac:dyDescent="0.15">
      <c r="A31" s="6" t="s">
        <v>317</v>
      </c>
      <c r="B31" s="12" t="s">
        <v>380</v>
      </c>
      <c r="C31" s="12"/>
      <c r="D31" s="6" t="s">
        <v>369</v>
      </c>
      <c r="E31" s="9">
        <v>1</v>
      </c>
      <c r="F31" s="9">
        <v>1317.07</v>
      </c>
      <c r="G31" s="9">
        <v>1317.07</v>
      </c>
    </row>
    <row r="32" spans="1:7" ht="39.950000000000003" customHeight="1" x14ac:dyDescent="0.15">
      <c r="A32" s="6" t="s">
        <v>317</v>
      </c>
      <c r="B32" s="12" t="s">
        <v>382</v>
      </c>
      <c r="C32" s="12"/>
      <c r="D32" s="6" t="s">
        <v>369</v>
      </c>
      <c r="E32" s="9">
        <v>1</v>
      </c>
      <c r="F32" s="9">
        <v>5536.58</v>
      </c>
      <c r="G32" s="9">
        <v>5536.58</v>
      </c>
    </row>
    <row r="33" spans="1:7" ht="39.950000000000003" customHeight="1" x14ac:dyDescent="0.15">
      <c r="A33" s="6" t="s">
        <v>317</v>
      </c>
      <c r="B33" s="12" t="s">
        <v>383</v>
      </c>
      <c r="C33" s="12"/>
      <c r="D33" s="6" t="s">
        <v>369</v>
      </c>
      <c r="E33" s="9">
        <v>1</v>
      </c>
      <c r="F33" s="9">
        <v>3182.93</v>
      </c>
      <c r="G33" s="9">
        <v>3182.93</v>
      </c>
    </row>
    <row r="34" spans="1:7" ht="60" customHeight="1" x14ac:dyDescent="0.15">
      <c r="A34" s="6" t="s">
        <v>317</v>
      </c>
      <c r="B34" s="12" t="s">
        <v>384</v>
      </c>
      <c r="C34" s="12"/>
      <c r="D34" s="6" t="s">
        <v>369</v>
      </c>
      <c r="E34" s="9">
        <v>1</v>
      </c>
      <c r="F34" s="9">
        <v>12512.2</v>
      </c>
      <c r="G34" s="9">
        <v>12512.2</v>
      </c>
    </row>
    <row r="35" spans="1:7" ht="60" customHeight="1" x14ac:dyDescent="0.15">
      <c r="A35" s="6" t="s">
        <v>317</v>
      </c>
      <c r="B35" s="12" t="s">
        <v>385</v>
      </c>
      <c r="C35" s="12"/>
      <c r="D35" s="6" t="s">
        <v>369</v>
      </c>
      <c r="E35" s="9">
        <v>1</v>
      </c>
      <c r="F35" s="9">
        <v>12731.71</v>
      </c>
      <c r="G35" s="9">
        <v>12731.71</v>
      </c>
    </row>
    <row r="36" spans="1:7" ht="39.950000000000003" customHeight="1" x14ac:dyDescent="0.15">
      <c r="A36" s="6" t="s">
        <v>317</v>
      </c>
      <c r="B36" s="12" t="s">
        <v>386</v>
      </c>
      <c r="C36" s="12"/>
      <c r="D36" s="6" t="s">
        <v>369</v>
      </c>
      <c r="E36" s="9">
        <v>1</v>
      </c>
      <c r="F36" s="9">
        <v>2250</v>
      </c>
      <c r="G36" s="9">
        <v>2250</v>
      </c>
    </row>
    <row r="37" spans="1:7" ht="24.95" customHeight="1" x14ac:dyDescent="0.15">
      <c r="A37" s="27" t="s">
        <v>377</v>
      </c>
      <c r="B37" s="27"/>
      <c r="C37" s="27"/>
      <c r="D37" s="27"/>
      <c r="E37" s="11">
        <f>SUBTOTAL(9,E29:E36)</f>
        <v>8</v>
      </c>
      <c r="F37" s="11" t="s">
        <v>213</v>
      </c>
      <c r="G37" s="11">
        <f>SUBTOTAL(9,G29:G36)</f>
        <v>40000</v>
      </c>
    </row>
    <row r="38" spans="1:7" ht="24.95" customHeight="1" x14ac:dyDescent="0.15">
      <c r="A38" s="27" t="s">
        <v>378</v>
      </c>
      <c r="B38" s="27"/>
      <c r="C38" s="27"/>
      <c r="D38" s="27"/>
      <c r="E38" s="27"/>
      <c r="F38" s="27"/>
      <c r="G38" s="11">
        <f>SUBTOTAL(9,G29:G37)</f>
        <v>40000</v>
      </c>
    </row>
    <row r="39" spans="1:7" ht="24.95" customHeight="1" x14ac:dyDescent="0.15"/>
    <row r="40" spans="1:7" ht="20.100000000000001" customHeight="1" x14ac:dyDescent="0.15">
      <c r="A40" s="25" t="s">
        <v>301</v>
      </c>
      <c r="B40" s="25"/>
      <c r="C40" s="26" t="s">
        <v>174</v>
      </c>
      <c r="D40" s="26"/>
      <c r="E40" s="26"/>
      <c r="F40" s="26"/>
      <c r="G40" s="26"/>
    </row>
    <row r="41" spans="1:7" ht="20.100000000000001" customHeight="1" x14ac:dyDescent="0.15">
      <c r="A41" s="25" t="s">
        <v>302</v>
      </c>
      <c r="B41" s="25"/>
      <c r="C41" s="26" t="s">
        <v>303</v>
      </c>
      <c r="D41" s="26"/>
      <c r="E41" s="26"/>
      <c r="F41" s="26"/>
      <c r="G41" s="26"/>
    </row>
    <row r="42" spans="1:7" ht="24.95" customHeight="1" x14ac:dyDescent="0.15">
      <c r="A42" s="25" t="s">
        <v>304</v>
      </c>
      <c r="B42" s="25"/>
      <c r="C42" s="26" t="s">
        <v>269</v>
      </c>
      <c r="D42" s="26"/>
      <c r="E42" s="26"/>
      <c r="F42" s="26"/>
      <c r="G42" s="26"/>
    </row>
    <row r="43" spans="1:7" ht="15" customHeight="1" x14ac:dyDescent="0.15"/>
    <row r="44" spans="1:7" ht="24.95" customHeight="1" x14ac:dyDescent="0.15">
      <c r="A44" s="15" t="s">
        <v>387</v>
      </c>
      <c r="B44" s="15"/>
      <c r="C44" s="15"/>
      <c r="D44" s="15"/>
      <c r="E44" s="15"/>
      <c r="F44" s="15"/>
      <c r="G44" s="15"/>
    </row>
    <row r="45" spans="1:7" ht="15" customHeight="1" x14ac:dyDescent="0.15"/>
    <row r="46" spans="1:7" ht="50.1" customHeight="1" x14ac:dyDescent="0.15">
      <c r="A46" s="6" t="s">
        <v>205</v>
      </c>
      <c r="B46" s="21" t="s">
        <v>336</v>
      </c>
      <c r="C46" s="21"/>
      <c r="D46" s="6" t="s">
        <v>364</v>
      </c>
      <c r="E46" s="6" t="s">
        <v>365</v>
      </c>
      <c r="F46" s="6" t="s">
        <v>366</v>
      </c>
      <c r="G46" s="6" t="s">
        <v>367</v>
      </c>
    </row>
    <row r="47" spans="1:7" ht="15" customHeight="1" x14ac:dyDescent="0.15">
      <c r="A47" s="6">
        <v>1</v>
      </c>
      <c r="B47" s="21">
        <v>2</v>
      </c>
      <c r="C47" s="21"/>
      <c r="D47" s="6">
        <v>3</v>
      </c>
      <c r="E47" s="6">
        <v>4</v>
      </c>
      <c r="F47" s="6">
        <v>5</v>
      </c>
      <c r="G47" s="6">
        <v>6</v>
      </c>
    </row>
    <row r="48" spans="1:7" ht="60" customHeight="1" x14ac:dyDescent="0.15">
      <c r="A48" s="6" t="s">
        <v>318</v>
      </c>
      <c r="B48" s="12" t="s">
        <v>388</v>
      </c>
      <c r="C48" s="12"/>
      <c r="D48" s="6" t="s">
        <v>369</v>
      </c>
      <c r="E48" s="9">
        <v>1</v>
      </c>
      <c r="F48" s="9">
        <v>27336.799999999999</v>
      </c>
      <c r="G48" s="9">
        <v>27336.799999999999</v>
      </c>
    </row>
    <row r="49" spans="1:7" ht="80.099999999999994" customHeight="1" x14ac:dyDescent="0.15">
      <c r="A49" s="6" t="s">
        <v>318</v>
      </c>
      <c r="B49" s="12" t="s">
        <v>389</v>
      </c>
      <c r="C49" s="12"/>
      <c r="D49" s="6" t="s">
        <v>369</v>
      </c>
      <c r="E49" s="9">
        <v>1</v>
      </c>
      <c r="F49" s="9">
        <v>154686.26999999999</v>
      </c>
      <c r="G49" s="9">
        <v>154686.26999999999</v>
      </c>
    </row>
    <row r="50" spans="1:7" ht="80.099999999999994" customHeight="1" x14ac:dyDescent="0.15">
      <c r="A50" s="6" t="s">
        <v>318</v>
      </c>
      <c r="B50" s="12" t="s">
        <v>390</v>
      </c>
      <c r="C50" s="12"/>
      <c r="D50" s="6" t="s">
        <v>369</v>
      </c>
      <c r="E50" s="9">
        <v>1</v>
      </c>
      <c r="F50" s="9">
        <v>2667</v>
      </c>
      <c r="G50" s="9">
        <v>2667</v>
      </c>
    </row>
    <row r="51" spans="1:7" ht="60" customHeight="1" x14ac:dyDescent="0.15">
      <c r="A51" s="6" t="s">
        <v>318</v>
      </c>
      <c r="B51" s="12" t="s">
        <v>391</v>
      </c>
      <c r="C51" s="12"/>
      <c r="D51" s="6" t="s">
        <v>369</v>
      </c>
      <c r="E51" s="9">
        <v>1</v>
      </c>
      <c r="F51" s="9">
        <v>38671.57</v>
      </c>
      <c r="G51" s="9">
        <v>38671.57</v>
      </c>
    </row>
    <row r="52" spans="1:7" ht="60" customHeight="1" x14ac:dyDescent="0.15">
      <c r="A52" s="6" t="s">
        <v>318</v>
      </c>
      <c r="B52" s="12" t="s">
        <v>392</v>
      </c>
      <c r="C52" s="12"/>
      <c r="D52" s="6" t="s">
        <v>369</v>
      </c>
      <c r="E52" s="9">
        <v>1</v>
      </c>
      <c r="F52" s="9">
        <v>27336.799999999999</v>
      </c>
      <c r="G52" s="9">
        <v>27336.799999999999</v>
      </c>
    </row>
    <row r="53" spans="1:7" ht="60" customHeight="1" x14ac:dyDescent="0.15">
      <c r="A53" s="6" t="s">
        <v>318</v>
      </c>
      <c r="B53" s="12" t="s">
        <v>393</v>
      </c>
      <c r="C53" s="12"/>
      <c r="D53" s="6" t="s">
        <v>369</v>
      </c>
      <c r="E53" s="9">
        <v>1</v>
      </c>
      <c r="F53" s="9">
        <v>152019.26</v>
      </c>
      <c r="G53" s="9">
        <v>152019.26</v>
      </c>
    </row>
    <row r="54" spans="1:7" ht="60" customHeight="1" x14ac:dyDescent="0.15">
      <c r="A54" s="6" t="s">
        <v>318</v>
      </c>
      <c r="B54" s="12" t="s">
        <v>394</v>
      </c>
      <c r="C54" s="12"/>
      <c r="D54" s="6" t="s">
        <v>369</v>
      </c>
      <c r="E54" s="9">
        <v>1</v>
      </c>
      <c r="F54" s="9">
        <v>16002.03</v>
      </c>
      <c r="G54" s="9">
        <v>16002.03</v>
      </c>
    </row>
    <row r="55" spans="1:7" ht="60" customHeight="1" x14ac:dyDescent="0.15">
      <c r="A55" s="6" t="s">
        <v>318</v>
      </c>
      <c r="B55" s="12" t="s">
        <v>395</v>
      </c>
      <c r="C55" s="12"/>
      <c r="D55" s="6" t="s">
        <v>369</v>
      </c>
      <c r="E55" s="9">
        <v>1</v>
      </c>
      <c r="F55" s="9">
        <v>128016.22</v>
      </c>
      <c r="G55" s="9">
        <v>128016.22</v>
      </c>
    </row>
    <row r="56" spans="1:7" ht="24.95" customHeight="1" x14ac:dyDescent="0.15">
      <c r="A56" s="27" t="s">
        <v>377</v>
      </c>
      <c r="B56" s="27"/>
      <c r="C56" s="27"/>
      <c r="D56" s="27"/>
      <c r="E56" s="11">
        <f>SUBTOTAL(9,E48:E55)</f>
        <v>8</v>
      </c>
      <c r="F56" s="11" t="s">
        <v>213</v>
      </c>
      <c r="G56" s="11">
        <f>SUBTOTAL(9,G48:G55)</f>
        <v>546735.94999999995</v>
      </c>
    </row>
    <row r="57" spans="1:7" ht="24.95" customHeight="1" x14ac:dyDescent="0.15">
      <c r="A57" s="27" t="s">
        <v>378</v>
      </c>
      <c r="B57" s="27"/>
      <c r="C57" s="27"/>
      <c r="D57" s="27"/>
      <c r="E57" s="27"/>
      <c r="F57" s="27"/>
      <c r="G57" s="11">
        <f>SUBTOTAL(9,G48:G56)</f>
        <v>546735.94999999995</v>
      </c>
    </row>
    <row r="58" spans="1:7" ht="24.95" customHeight="1" x14ac:dyDescent="0.15"/>
    <row r="59" spans="1:7" ht="20.100000000000001" customHeight="1" x14ac:dyDescent="0.15">
      <c r="A59" s="25" t="s">
        <v>301</v>
      </c>
      <c r="B59" s="25"/>
      <c r="C59" s="26" t="s">
        <v>174</v>
      </c>
      <c r="D59" s="26"/>
      <c r="E59" s="26"/>
      <c r="F59" s="26"/>
      <c r="G59" s="26"/>
    </row>
    <row r="60" spans="1:7" ht="20.100000000000001" customHeight="1" x14ac:dyDescent="0.15">
      <c r="A60" s="25" t="s">
        <v>302</v>
      </c>
      <c r="B60" s="25"/>
      <c r="C60" s="26" t="s">
        <v>303</v>
      </c>
      <c r="D60" s="26"/>
      <c r="E60" s="26"/>
      <c r="F60" s="26"/>
      <c r="G60" s="26"/>
    </row>
    <row r="61" spans="1:7" ht="24.95" customHeight="1" x14ac:dyDescent="0.15">
      <c r="A61" s="25" t="s">
        <v>304</v>
      </c>
      <c r="B61" s="25"/>
      <c r="C61" s="26" t="s">
        <v>269</v>
      </c>
      <c r="D61" s="26"/>
      <c r="E61" s="26"/>
      <c r="F61" s="26"/>
      <c r="G61" s="26"/>
    </row>
    <row r="62" spans="1:7" ht="15" customHeight="1" x14ac:dyDescent="0.15"/>
    <row r="63" spans="1:7" ht="24.95" customHeight="1" x14ac:dyDescent="0.15">
      <c r="A63" s="15" t="s">
        <v>396</v>
      </c>
      <c r="B63" s="15"/>
      <c r="C63" s="15"/>
      <c r="D63" s="15"/>
      <c r="E63" s="15"/>
      <c r="F63" s="15"/>
      <c r="G63" s="15"/>
    </row>
    <row r="64" spans="1:7" ht="15" customHeight="1" x14ac:dyDescent="0.15"/>
    <row r="65" spans="1:7" ht="50.1" customHeight="1" x14ac:dyDescent="0.15">
      <c r="A65" s="6" t="s">
        <v>205</v>
      </c>
      <c r="B65" s="21" t="s">
        <v>336</v>
      </c>
      <c r="C65" s="21"/>
      <c r="D65" s="6" t="s">
        <v>364</v>
      </c>
      <c r="E65" s="6" t="s">
        <v>365</v>
      </c>
      <c r="F65" s="6" t="s">
        <v>366</v>
      </c>
      <c r="G65" s="6" t="s">
        <v>367</v>
      </c>
    </row>
    <row r="66" spans="1:7" ht="15" customHeight="1" x14ac:dyDescent="0.15">
      <c r="A66" s="6">
        <v>1</v>
      </c>
      <c r="B66" s="21">
        <v>2</v>
      </c>
      <c r="C66" s="21"/>
      <c r="D66" s="6">
        <v>3</v>
      </c>
      <c r="E66" s="6">
        <v>4</v>
      </c>
      <c r="F66" s="6">
        <v>5</v>
      </c>
      <c r="G66" s="6">
        <v>6</v>
      </c>
    </row>
    <row r="67" spans="1:7" ht="60" customHeight="1" x14ac:dyDescent="0.15">
      <c r="A67" s="6" t="s">
        <v>319</v>
      </c>
      <c r="B67" s="12" t="s">
        <v>397</v>
      </c>
      <c r="C67" s="12"/>
      <c r="D67" s="6" t="s">
        <v>369</v>
      </c>
      <c r="E67" s="9">
        <v>1</v>
      </c>
      <c r="F67" s="9">
        <v>435116.18</v>
      </c>
      <c r="G67" s="9">
        <v>435116.18</v>
      </c>
    </row>
    <row r="68" spans="1:7" ht="80.099999999999994" customHeight="1" x14ac:dyDescent="0.15">
      <c r="A68" s="6" t="s">
        <v>319</v>
      </c>
      <c r="B68" s="12" t="s">
        <v>398</v>
      </c>
      <c r="C68" s="12"/>
      <c r="D68" s="6" t="s">
        <v>369</v>
      </c>
      <c r="E68" s="9">
        <v>1</v>
      </c>
      <c r="F68" s="9">
        <v>708348.7</v>
      </c>
      <c r="G68" s="9">
        <v>708348.7</v>
      </c>
    </row>
    <row r="69" spans="1:7" ht="60" customHeight="1" x14ac:dyDescent="0.15">
      <c r="A69" s="6" t="s">
        <v>319</v>
      </c>
      <c r="B69" s="12" t="s">
        <v>399</v>
      </c>
      <c r="C69" s="12"/>
      <c r="D69" s="6" t="s">
        <v>369</v>
      </c>
      <c r="E69" s="9">
        <v>1</v>
      </c>
      <c r="F69" s="9">
        <v>877825.45</v>
      </c>
      <c r="G69" s="9">
        <v>877825.45</v>
      </c>
    </row>
    <row r="70" spans="1:7" ht="39.950000000000003" customHeight="1" x14ac:dyDescent="0.15">
      <c r="A70" s="6" t="s">
        <v>319</v>
      </c>
      <c r="B70" s="12" t="s">
        <v>400</v>
      </c>
      <c r="C70" s="12"/>
      <c r="D70" s="6" t="s">
        <v>369</v>
      </c>
      <c r="E70" s="9">
        <v>1</v>
      </c>
      <c r="F70" s="9">
        <v>132587.18</v>
      </c>
      <c r="G70" s="9">
        <v>132587.18</v>
      </c>
    </row>
    <row r="71" spans="1:7" ht="60" customHeight="1" x14ac:dyDescent="0.15">
      <c r="A71" s="6" t="s">
        <v>319</v>
      </c>
      <c r="B71" s="12" t="s">
        <v>401</v>
      </c>
      <c r="C71" s="12"/>
      <c r="D71" s="6" t="s">
        <v>369</v>
      </c>
      <c r="E71" s="9">
        <v>1</v>
      </c>
      <c r="F71" s="9">
        <v>102186.33</v>
      </c>
      <c r="G71" s="9">
        <v>102186.33</v>
      </c>
    </row>
    <row r="72" spans="1:7" ht="60" customHeight="1" x14ac:dyDescent="0.15">
      <c r="A72" s="6" t="s">
        <v>319</v>
      </c>
      <c r="B72" s="12" t="s">
        <v>402</v>
      </c>
      <c r="C72" s="12"/>
      <c r="D72" s="6" t="s">
        <v>369</v>
      </c>
      <c r="E72" s="9">
        <v>1</v>
      </c>
      <c r="F72" s="9">
        <v>63139.519999999997</v>
      </c>
      <c r="G72" s="9">
        <v>63139.519999999997</v>
      </c>
    </row>
    <row r="73" spans="1:7" ht="60" customHeight="1" x14ac:dyDescent="0.15">
      <c r="A73" s="6" t="s">
        <v>319</v>
      </c>
      <c r="B73" s="12" t="s">
        <v>403</v>
      </c>
      <c r="C73" s="12"/>
      <c r="D73" s="6" t="s">
        <v>369</v>
      </c>
      <c r="E73" s="9">
        <v>1</v>
      </c>
      <c r="F73" s="9">
        <v>10523.25</v>
      </c>
      <c r="G73" s="9">
        <v>10523.25</v>
      </c>
    </row>
    <row r="74" spans="1:7" ht="39.950000000000003" customHeight="1" x14ac:dyDescent="0.15">
      <c r="A74" s="6" t="s">
        <v>319</v>
      </c>
      <c r="B74" s="12" t="s">
        <v>404</v>
      </c>
      <c r="C74" s="12"/>
      <c r="D74" s="6" t="s">
        <v>369</v>
      </c>
      <c r="E74" s="9">
        <v>1</v>
      </c>
      <c r="F74" s="9">
        <v>4804025.4400000004</v>
      </c>
      <c r="G74" s="9">
        <v>4804025.4400000004</v>
      </c>
    </row>
    <row r="75" spans="1:7" ht="24.95" customHeight="1" x14ac:dyDescent="0.15">
      <c r="A75" s="27" t="s">
        <v>377</v>
      </c>
      <c r="B75" s="27"/>
      <c r="C75" s="27"/>
      <c r="D75" s="27"/>
      <c r="E75" s="11">
        <f>SUBTOTAL(9,E67:E74)</f>
        <v>8</v>
      </c>
      <c r="F75" s="11" t="s">
        <v>213</v>
      </c>
      <c r="G75" s="11">
        <f>SUBTOTAL(9,G67:G74)</f>
        <v>7133752.0500000007</v>
      </c>
    </row>
    <row r="76" spans="1:7" ht="24.95" customHeight="1" x14ac:dyDescent="0.15">
      <c r="A76" s="27" t="s">
        <v>378</v>
      </c>
      <c r="B76" s="27"/>
      <c r="C76" s="27"/>
      <c r="D76" s="27"/>
      <c r="E76" s="27"/>
      <c r="F76" s="27"/>
      <c r="G76" s="11">
        <f>SUBTOTAL(9,G67:G75)</f>
        <v>7133752.0500000007</v>
      </c>
    </row>
    <row r="77" spans="1:7" ht="24.95" customHeight="1" x14ac:dyDescent="0.15"/>
    <row r="78" spans="1:7" ht="20.100000000000001" customHeight="1" x14ac:dyDescent="0.15">
      <c r="A78" s="25" t="s">
        <v>301</v>
      </c>
      <c r="B78" s="25"/>
      <c r="C78" s="26" t="s">
        <v>174</v>
      </c>
      <c r="D78" s="26"/>
      <c r="E78" s="26"/>
      <c r="F78" s="26"/>
      <c r="G78" s="26"/>
    </row>
    <row r="79" spans="1:7" ht="20.100000000000001" customHeight="1" x14ac:dyDescent="0.15">
      <c r="A79" s="25" t="s">
        <v>302</v>
      </c>
      <c r="B79" s="25"/>
      <c r="C79" s="26" t="s">
        <v>303</v>
      </c>
      <c r="D79" s="26"/>
      <c r="E79" s="26"/>
      <c r="F79" s="26"/>
      <c r="G79" s="26"/>
    </row>
    <row r="80" spans="1:7" ht="24.95" customHeight="1" x14ac:dyDescent="0.15">
      <c r="A80" s="25" t="s">
        <v>304</v>
      </c>
      <c r="B80" s="25"/>
      <c r="C80" s="26" t="s">
        <v>269</v>
      </c>
      <c r="D80" s="26"/>
      <c r="E80" s="26"/>
      <c r="F80" s="26"/>
      <c r="G80" s="26"/>
    </row>
    <row r="81" spans="1:7" ht="15" customHeight="1" x14ac:dyDescent="0.15"/>
    <row r="82" spans="1:7" ht="24.95" customHeight="1" x14ac:dyDescent="0.15">
      <c r="A82" s="15" t="s">
        <v>405</v>
      </c>
      <c r="B82" s="15"/>
      <c r="C82" s="15"/>
      <c r="D82" s="15"/>
      <c r="E82" s="15"/>
      <c r="F82" s="15"/>
      <c r="G82" s="15"/>
    </row>
    <row r="83" spans="1:7" ht="15" customHeight="1" x14ac:dyDescent="0.15"/>
    <row r="84" spans="1:7" ht="50.1" customHeight="1" x14ac:dyDescent="0.15">
      <c r="A84" s="6" t="s">
        <v>205</v>
      </c>
      <c r="B84" s="21" t="s">
        <v>336</v>
      </c>
      <c r="C84" s="21"/>
      <c r="D84" s="6" t="s">
        <v>364</v>
      </c>
      <c r="E84" s="6" t="s">
        <v>365</v>
      </c>
      <c r="F84" s="6" t="s">
        <v>366</v>
      </c>
      <c r="G84" s="6" t="s">
        <v>367</v>
      </c>
    </row>
    <row r="85" spans="1:7" ht="15" customHeight="1" x14ac:dyDescent="0.15">
      <c r="A85" s="6">
        <v>1</v>
      </c>
      <c r="B85" s="21">
        <v>2</v>
      </c>
      <c r="C85" s="21"/>
      <c r="D85" s="6">
        <v>3</v>
      </c>
      <c r="E85" s="6">
        <v>4</v>
      </c>
      <c r="F85" s="6">
        <v>5</v>
      </c>
      <c r="G85" s="6">
        <v>6</v>
      </c>
    </row>
    <row r="86" spans="1:7" ht="60" customHeight="1" x14ac:dyDescent="0.15">
      <c r="A86" s="6" t="s">
        <v>321</v>
      </c>
      <c r="B86" s="12" t="s">
        <v>406</v>
      </c>
      <c r="C86" s="12"/>
      <c r="D86" s="6" t="s">
        <v>369</v>
      </c>
      <c r="E86" s="9">
        <v>1</v>
      </c>
      <c r="F86" s="9">
        <v>350000</v>
      </c>
      <c r="G86" s="9">
        <v>350000</v>
      </c>
    </row>
    <row r="87" spans="1:7" ht="24.95" customHeight="1" x14ac:dyDescent="0.15">
      <c r="A87" s="27" t="s">
        <v>377</v>
      </c>
      <c r="B87" s="27"/>
      <c r="C87" s="27"/>
      <c r="D87" s="27"/>
      <c r="E87" s="11">
        <f>SUBTOTAL(9,E86:E86)</f>
        <v>1</v>
      </c>
      <c r="F87" s="11" t="s">
        <v>213</v>
      </c>
      <c r="G87" s="11">
        <f>SUBTOTAL(9,G86:G86)</f>
        <v>350000</v>
      </c>
    </row>
    <row r="88" spans="1:7" ht="24.95" customHeight="1" x14ac:dyDescent="0.15">
      <c r="A88" s="27" t="s">
        <v>378</v>
      </c>
      <c r="B88" s="27"/>
      <c r="C88" s="27"/>
      <c r="D88" s="27"/>
      <c r="E88" s="27"/>
      <c r="F88" s="27"/>
      <c r="G88" s="11">
        <f>SUBTOTAL(9,G86:G87)</f>
        <v>350000</v>
      </c>
    </row>
    <row r="89" spans="1:7" ht="24.95" customHeight="1" x14ac:dyDescent="0.15"/>
    <row r="90" spans="1:7" ht="20.100000000000001" customHeight="1" x14ac:dyDescent="0.15">
      <c r="A90" s="25" t="s">
        <v>301</v>
      </c>
      <c r="B90" s="25"/>
      <c r="C90" s="26" t="s">
        <v>174</v>
      </c>
      <c r="D90" s="26"/>
      <c r="E90" s="26"/>
      <c r="F90" s="26"/>
      <c r="G90" s="26"/>
    </row>
    <row r="91" spans="1:7" ht="20.100000000000001" customHeight="1" x14ac:dyDescent="0.15">
      <c r="A91" s="25" t="s">
        <v>302</v>
      </c>
      <c r="B91" s="25"/>
      <c r="C91" s="26" t="s">
        <v>303</v>
      </c>
      <c r="D91" s="26"/>
      <c r="E91" s="26"/>
      <c r="F91" s="26"/>
      <c r="G91" s="26"/>
    </row>
    <row r="92" spans="1:7" ht="24.95" customHeight="1" x14ac:dyDescent="0.15">
      <c r="A92" s="25" t="s">
        <v>304</v>
      </c>
      <c r="B92" s="25"/>
      <c r="C92" s="26" t="s">
        <v>269</v>
      </c>
      <c r="D92" s="26"/>
      <c r="E92" s="26"/>
      <c r="F92" s="26"/>
      <c r="G92" s="26"/>
    </row>
    <row r="93" spans="1:7" ht="15" customHeight="1" x14ac:dyDescent="0.15"/>
    <row r="94" spans="1:7" ht="24.95" customHeight="1" x14ac:dyDescent="0.15">
      <c r="A94" s="15" t="s">
        <v>407</v>
      </c>
      <c r="B94" s="15"/>
      <c r="C94" s="15"/>
      <c r="D94" s="15"/>
      <c r="E94" s="15"/>
      <c r="F94" s="15"/>
      <c r="G94" s="15"/>
    </row>
    <row r="95" spans="1:7" ht="15" customHeight="1" x14ac:dyDescent="0.15"/>
    <row r="96" spans="1:7" ht="50.1" customHeight="1" x14ac:dyDescent="0.15">
      <c r="A96" s="6" t="s">
        <v>205</v>
      </c>
      <c r="B96" s="21" t="s">
        <v>336</v>
      </c>
      <c r="C96" s="21"/>
      <c r="D96" s="6" t="s">
        <v>364</v>
      </c>
      <c r="E96" s="6" t="s">
        <v>365</v>
      </c>
      <c r="F96" s="6" t="s">
        <v>366</v>
      </c>
      <c r="G96" s="6" t="s">
        <v>367</v>
      </c>
    </row>
    <row r="97" spans="1:7" ht="15" customHeight="1" x14ac:dyDescent="0.15">
      <c r="A97" s="6">
        <v>1</v>
      </c>
      <c r="B97" s="21">
        <v>2</v>
      </c>
      <c r="C97" s="21"/>
      <c r="D97" s="6">
        <v>3</v>
      </c>
      <c r="E97" s="6">
        <v>4</v>
      </c>
      <c r="F97" s="6">
        <v>5</v>
      </c>
      <c r="G97" s="6">
        <v>6</v>
      </c>
    </row>
    <row r="98" spans="1:7" ht="60" customHeight="1" x14ac:dyDescent="0.15">
      <c r="A98" s="6" t="s">
        <v>320</v>
      </c>
      <c r="B98" s="12" t="s">
        <v>408</v>
      </c>
      <c r="C98" s="12"/>
      <c r="D98" s="6" t="s">
        <v>369</v>
      </c>
      <c r="E98" s="9">
        <v>1</v>
      </c>
      <c r="F98" s="9">
        <v>16051.18</v>
      </c>
      <c r="G98" s="9">
        <v>16051.18</v>
      </c>
    </row>
    <row r="99" spans="1:7" ht="60" customHeight="1" x14ac:dyDescent="0.15">
      <c r="A99" s="6" t="s">
        <v>320</v>
      </c>
      <c r="B99" s="12" t="s">
        <v>409</v>
      </c>
      <c r="C99" s="12"/>
      <c r="D99" s="6" t="s">
        <v>369</v>
      </c>
      <c r="E99" s="9">
        <v>1</v>
      </c>
      <c r="F99" s="9">
        <v>50031.5</v>
      </c>
      <c r="G99" s="9">
        <v>50031.5</v>
      </c>
    </row>
    <row r="100" spans="1:7" ht="60" customHeight="1" x14ac:dyDescent="0.15">
      <c r="A100" s="6" t="s">
        <v>320</v>
      </c>
      <c r="B100" s="12" t="s">
        <v>410</v>
      </c>
      <c r="C100" s="12"/>
      <c r="D100" s="6" t="s">
        <v>369</v>
      </c>
      <c r="E100" s="9">
        <v>1</v>
      </c>
      <c r="F100" s="9">
        <v>417.32</v>
      </c>
      <c r="G100" s="9">
        <v>417.32</v>
      </c>
    </row>
    <row r="101" spans="1:7" ht="60" customHeight="1" x14ac:dyDescent="0.15">
      <c r="A101" s="6" t="s">
        <v>320</v>
      </c>
      <c r="B101" s="12" t="s">
        <v>411</v>
      </c>
      <c r="C101" s="12"/>
      <c r="D101" s="6" t="s">
        <v>369</v>
      </c>
      <c r="E101" s="9">
        <v>1</v>
      </c>
      <c r="F101" s="9">
        <v>12503.94</v>
      </c>
      <c r="G101" s="9">
        <v>12503.94</v>
      </c>
    </row>
    <row r="102" spans="1:7" ht="80.099999999999994" customHeight="1" x14ac:dyDescent="0.15">
      <c r="A102" s="6" t="s">
        <v>320</v>
      </c>
      <c r="B102" s="12" t="s">
        <v>412</v>
      </c>
      <c r="C102" s="12"/>
      <c r="D102" s="6" t="s">
        <v>369</v>
      </c>
      <c r="E102" s="9">
        <v>1</v>
      </c>
      <c r="F102" s="9">
        <v>124204.73</v>
      </c>
      <c r="G102" s="9">
        <v>124204.73</v>
      </c>
    </row>
    <row r="103" spans="1:7" ht="60" customHeight="1" x14ac:dyDescent="0.15">
      <c r="A103" s="6" t="s">
        <v>320</v>
      </c>
      <c r="B103" s="12" t="s">
        <v>413</v>
      </c>
      <c r="C103" s="12"/>
      <c r="D103" s="6" t="s">
        <v>369</v>
      </c>
      <c r="E103" s="9">
        <v>1</v>
      </c>
      <c r="F103" s="9">
        <v>116528.3</v>
      </c>
      <c r="G103" s="9">
        <v>116528.3</v>
      </c>
    </row>
    <row r="104" spans="1:7" ht="24.95" customHeight="1" x14ac:dyDescent="0.15">
      <c r="A104" s="27" t="s">
        <v>377</v>
      </c>
      <c r="B104" s="27"/>
      <c r="C104" s="27"/>
      <c r="D104" s="27"/>
      <c r="E104" s="11">
        <f>SUBTOTAL(9,E98:E103)</f>
        <v>6</v>
      </c>
      <c r="F104" s="11" t="s">
        <v>213</v>
      </c>
      <c r="G104" s="11">
        <f>SUBTOTAL(9,G98:G103)</f>
        <v>319736.96999999997</v>
      </c>
    </row>
    <row r="105" spans="1:7" ht="24.95" customHeight="1" x14ac:dyDescent="0.15">
      <c r="A105" s="27" t="s">
        <v>378</v>
      </c>
      <c r="B105" s="27"/>
      <c r="C105" s="27"/>
      <c r="D105" s="27"/>
      <c r="E105" s="27"/>
      <c r="F105" s="27"/>
      <c r="G105" s="11">
        <f>SUBTOTAL(9,G98:G104)</f>
        <v>319736.96999999997</v>
      </c>
    </row>
    <row r="106" spans="1:7" ht="24.95" customHeight="1" x14ac:dyDescent="0.15"/>
    <row r="107" spans="1:7" ht="20.100000000000001" customHeight="1" x14ac:dyDescent="0.15">
      <c r="A107" s="25" t="s">
        <v>301</v>
      </c>
      <c r="B107" s="25"/>
      <c r="C107" s="26" t="s">
        <v>180</v>
      </c>
      <c r="D107" s="26"/>
      <c r="E107" s="26"/>
      <c r="F107" s="26"/>
      <c r="G107" s="26"/>
    </row>
    <row r="108" spans="1:7" ht="20.100000000000001" customHeight="1" x14ac:dyDescent="0.15">
      <c r="A108" s="25" t="s">
        <v>302</v>
      </c>
      <c r="B108" s="25"/>
      <c r="C108" s="26" t="s">
        <v>303</v>
      </c>
      <c r="D108" s="26"/>
      <c r="E108" s="26"/>
      <c r="F108" s="26"/>
      <c r="G108" s="26"/>
    </row>
    <row r="109" spans="1:7" ht="24.95" customHeight="1" x14ac:dyDescent="0.15">
      <c r="A109" s="25" t="s">
        <v>304</v>
      </c>
      <c r="B109" s="25"/>
      <c r="C109" s="26" t="s">
        <v>269</v>
      </c>
      <c r="D109" s="26"/>
      <c r="E109" s="26"/>
      <c r="F109" s="26"/>
      <c r="G109" s="26"/>
    </row>
    <row r="110" spans="1:7" ht="15" customHeight="1" x14ac:dyDescent="0.15"/>
    <row r="111" spans="1:7" ht="24.95" customHeight="1" x14ac:dyDescent="0.15">
      <c r="A111" s="15" t="s">
        <v>379</v>
      </c>
      <c r="B111" s="15"/>
      <c r="C111" s="15"/>
      <c r="D111" s="15"/>
      <c r="E111" s="15"/>
      <c r="F111" s="15"/>
      <c r="G111" s="15"/>
    </row>
    <row r="112" spans="1:7" ht="15" customHeight="1" x14ac:dyDescent="0.15"/>
    <row r="113" spans="1:7" ht="50.1" customHeight="1" x14ac:dyDescent="0.15">
      <c r="A113" s="6" t="s">
        <v>205</v>
      </c>
      <c r="B113" s="21" t="s">
        <v>336</v>
      </c>
      <c r="C113" s="21"/>
      <c r="D113" s="6" t="s">
        <v>364</v>
      </c>
      <c r="E113" s="6" t="s">
        <v>365</v>
      </c>
      <c r="F113" s="6" t="s">
        <v>366</v>
      </c>
      <c r="G113" s="6" t="s">
        <v>367</v>
      </c>
    </row>
    <row r="114" spans="1:7" ht="15" customHeight="1" x14ac:dyDescent="0.15">
      <c r="A114" s="6">
        <v>1</v>
      </c>
      <c r="B114" s="21">
        <v>2</v>
      </c>
      <c r="C114" s="21"/>
      <c r="D114" s="6">
        <v>3</v>
      </c>
      <c r="E114" s="6">
        <v>4</v>
      </c>
      <c r="F114" s="6">
        <v>5</v>
      </c>
      <c r="G114" s="6">
        <v>6</v>
      </c>
    </row>
    <row r="115" spans="1:7" ht="39.950000000000003" customHeight="1" x14ac:dyDescent="0.15">
      <c r="A115" s="6" t="s">
        <v>317</v>
      </c>
      <c r="B115" s="12" t="s">
        <v>386</v>
      </c>
      <c r="C115" s="12"/>
      <c r="D115" s="6" t="s">
        <v>369</v>
      </c>
      <c r="E115" s="9">
        <v>1</v>
      </c>
      <c r="F115" s="9">
        <v>174318.04</v>
      </c>
      <c r="G115" s="9">
        <v>174318.04</v>
      </c>
    </row>
    <row r="116" spans="1:7" ht="60" customHeight="1" x14ac:dyDescent="0.15">
      <c r="A116" s="6" t="s">
        <v>317</v>
      </c>
      <c r="B116" s="12" t="s">
        <v>380</v>
      </c>
      <c r="C116" s="12"/>
      <c r="D116" s="6" t="s">
        <v>369</v>
      </c>
      <c r="E116" s="9">
        <v>1</v>
      </c>
      <c r="F116" s="9">
        <v>53216.33</v>
      </c>
      <c r="G116" s="9">
        <v>53216.33</v>
      </c>
    </row>
    <row r="117" spans="1:7" ht="39.950000000000003" customHeight="1" x14ac:dyDescent="0.15">
      <c r="A117" s="6" t="s">
        <v>317</v>
      </c>
      <c r="B117" s="12" t="s">
        <v>383</v>
      </c>
      <c r="C117" s="12"/>
      <c r="D117" s="6" t="s">
        <v>369</v>
      </c>
      <c r="E117" s="9">
        <v>1</v>
      </c>
      <c r="F117" s="9">
        <v>75281.64</v>
      </c>
      <c r="G117" s="9">
        <v>75281.64</v>
      </c>
    </row>
    <row r="118" spans="1:7" ht="39.950000000000003" customHeight="1" x14ac:dyDescent="0.15">
      <c r="A118" s="6" t="s">
        <v>317</v>
      </c>
      <c r="B118" s="12" t="s">
        <v>382</v>
      </c>
      <c r="C118" s="12"/>
      <c r="D118" s="6" t="s">
        <v>369</v>
      </c>
      <c r="E118" s="9">
        <v>1</v>
      </c>
      <c r="F118" s="9">
        <v>399208.2</v>
      </c>
      <c r="G118" s="9">
        <v>399208.2</v>
      </c>
    </row>
    <row r="119" spans="1:7" ht="60" customHeight="1" x14ac:dyDescent="0.15">
      <c r="A119" s="6" t="s">
        <v>317</v>
      </c>
      <c r="B119" s="12" t="s">
        <v>414</v>
      </c>
      <c r="C119" s="12"/>
      <c r="D119" s="6" t="s">
        <v>369</v>
      </c>
      <c r="E119" s="9">
        <v>1</v>
      </c>
      <c r="F119" s="9">
        <v>41151.019999999997</v>
      </c>
      <c r="G119" s="9">
        <v>41151.019999999997</v>
      </c>
    </row>
    <row r="120" spans="1:7" ht="60" customHeight="1" x14ac:dyDescent="0.15">
      <c r="A120" s="6" t="s">
        <v>317</v>
      </c>
      <c r="B120" s="12" t="s">
        <v>381</v>
      </c>
      <c r="C120" s="12"/>
      <c r="D120" s="6" t="s">
        <v>369</v>
      </c>
      <c r="E120" s="9">
        <v>1</v>
      </c>
      <c r="F120" s="9">
        <v>10191.84</v>
      </c>
      <c r="G120" s="9">
        <v>10191.84</v>
      </c>
    </row>
    <row r="121" spans="1:7" ht="60" customHeight="1" x14ac:dyDescent="0.15">
      <c r="A121" s="6" t="s">
        <v>317</v>
      </c>
      <c r="B121" s="12" t="s">
        <v>384</v>
      </c>
      <c r="C121" s="12"/>
      <c r="D121" s="6" t="s">
        <v>369</v>
      </c>
      <c r="E121" s="9">
        <v>1</v>
      </c>
      <c r="F121" s="9">
        <v>303193.86</v>
      </c>
      <c r="G121" s="9">
        <v>303193.86</v>
      </c>
    </row>
    <row r="122" spans="1:7" ht="60" customHeight="1" x14ac:dyDescent="0.15">
      <c r="A122" s="6" t="s">
        <v>317</v>
      </c>
      <c r="B122" s="12" t="s">
        <v>385</v>
      </c>
      <c r="C122" s="12"/>
      <c r="D122" s="6" t="s">
        <v>369</v>
      </c>
      <c r="E122" s="9">
        <v>1</v>
      </c>
      <c r="F122" s="9">
        <v>301126.57</v>
      </c>
      <c r="G122" s="9">
        <v>301126.57</v>
      </c>
    </row>
    <row r="123" spans="1:7" ht="24.95" customHeight="1" x14ac:dyDescent="0.15">
      <c r="A123" s="27" t="s">
        <v>377</v>
      </c>
      <c r="B123" s="27"/>
      <c r="C123" s="27"/>
      <c r="D123" s="27"/>
      <c r="E123" s="11">
        <f>SUBTOTAL(9,E115:E122)</f>
        <v>8</v>
      </c>
      <c r="F123" s="11" t="s">
        <v>213</v>
      </c>
      <c r="G123" s="11">
        <f>SUBTOTAL(9,G115:G122)</f>
        <v>1357687.5</v>
      </c>
    </row>
    <row r="124" spans="1:7" ht="24.95" customHeight="1" x14ac:dyDescent="0.15">
      <c r="A124" s="27" t="s">
        <v>378</v>
      </c>
      <c r="B124" s="27"/>
      <c r="C124" s="27"/>
      <c r="D124" s="27"/>
      <c r="E124" s="27"/>
      <c r="F124" s="27"/>
      <c r="G124" s="11">
        <f>SUBTOTAL(9,G115:G123)</f>
        <v>1357687.5</v>
      </c>
    </row>
    <row r="125" spans="1:7" ht="24.95" customHeight="1" x14ac:dyDescent="0.15"/>
    <row r="126" spans="1:7" ht="20.100000000000001" customHeight="1" x14ac:dyDescent="0.15">
      <c r="A126" s="25" t="s">
        <v>301</v>
      </c>
      <c r="B126" s="25"/>
      <c r="C126" s="26" t="s">
        <v>174</v>
      </c>
      <c r="D126" s="26"/>
      <c r="E126" s="26"/>
      <c r="F126" s="26"/>
      <c r="G126" s="26"/>
    </row>
    <row r="127" spans="1:7" ht="20.100000000000001" customHeight="1" x14ac:dyDescent="0.15">
      <c r="A127" s="25" t="s">
        <v>302</v>
      </c>
      <c r="B127" s="25"/>
      <c r="C127" s="26" t="s">
        <v>303</v>
      </c>
      <c r="D127" s="26"/>
      <c r="E127" s="26"/>
      <c r="F127" s="26"/>
      <c r="G127" s="26"/>
    </row>
    <row r="128" spans="1:7" ht="24.95" customHeight="1" x14ac:dyDescent="0.15">
      <c r="A128" s="25" t="s">
        <v>304</v>
      </c>
      <c r="B128" s="25"/>
      <c r="C128" s="26" t="s">
        <v>272</v>
      </c>
      <c r="D128" s="26"/>
      <c r="E128" s="26"/>
      <c r="F128" s="26"/>
      <c r="G128" s="26"/>
    </row>
    <row r="129" spans="1:7" ht="15" customHeight="1" x14ac:dyDescent="0.15"/>
    <row r="130" spans="1:7" ht="24.95" customHeight="1" x14ac:dyDescent="0.15">
      <c r="A130" s="15" t="s">
        <v>363</v>
      </c>
      <c r="B130" s="15"/>
      <c r="C130" s="15"/>
      <c r="D130" s="15"/>
      <c r="E130" s="15"/>
      <c r="F130" s="15"/>
      <c r="G130" s="15"/>
    </row>
    <row r="131" spans="1:7" ht="15" customHeight="1" x14ac:dyDescent="0.15"/>
    <row r="132" spans="1:7" ht="50.1" customHeight="1" x14ac:dyDescent="0.15">
      <c r="A132" s="6" t="s">
        <v>205</v>
      </c>
      <c r="B132" s="21" t="s">
        <v>336</v>
      </c>
      <c r="C132" s="21"/>
      <c r="D132" s="6" t="s">
        <v>364</v>
      </c>
      <c r="E132" s="6" t="s">
        <v>365</v>
      </c>
      <c r="F132" s="6" t="s">
        <v>366</v>
      </c>
      <c r="G132" s="6" t="s">
        <v>367</v>
      </c>
    </row>
    <row r="133" spans="1:7" ht="15" customHeight="1" x14ac:dyDescent="0.15">
      <c r="A133" s="6">
        <v>1</v>
      </c>
      <c r="B133" s="21">
        <v>2</v>
      </c>
      <c r="C133" s="21"/>
      <c r="D133" s="6">
        <v>3</v>
      </c>
      <c r="E133" s="6">
        <v>4</v>
      </c>
      <c r="F133" s="6">
        <v>5</v>
      </c>
      <c r="G133" s="6">
        <v>6</v>
      </c>
    </row>
    <row r="134" spans="1:7" ht="60" customHeight="1" x14ac:dyDescent="0.15">
      <c r="A134" s="6" t="s">
        <v>210</v>
      </c>
      <c r="B134" s="12" t="s">
        <v>368</v>
      </c>
      <c r="C134" s="12"/>
      <c r="D134" s="6" t="s">
        <v>56</v>
      </c>
      <c r="E134" s="9">
        <v>1</v>
      </c>
      <c r="F134" s="9">
        <v>4052.87</v>
      </c>
      <c r="G134" s="9">
        <v>4052.87</v>
      </c>
    </row>
    <row r="135" spans="1:7" ht="60" customHeight="1" x14ac:dyDescent="0.15">
      <c r="A135" s="6" t="s">
        <v>210</v>
      </c>
      <c r="B135" s="12" t="s">
        <v>370</v>
      </c>
      <c r="C135" s="12"/>
      <c r="D135" s="6" t="s">
        <v>56</v>
      </c>
      <c r="E135" s="9">
        <v>1</v>
      </c>
      <c r="F135" s="9">
        <v>2797.71</v>
      </c>
      <c r="G135" s="9">
        <v>2797.71</v>
      </c>
    </row>
    <row r="136" spans="1:7" ht="60" customHeight="1" x14ac:dyDescent="0.15">
      <c r="A136" s="6" t="s">
        <v>210</v>
      </c>
      <c r="B136" s="12" t="s">
        <v>371</v>
      </c>
      <c r="C136" s="12"/>
      <c r="D136" s="6" t="s">
        <v>56</v>
      </c>
      <c r="E136" s="9">
        <v>1</v>
      </c>
      <c r="F136" s="9">
        <v>2797.71</v>
      </c>
      <c r="G136" s="9">
        <v>2797.71</v>
      </c>
    </row>
    <row r="137" spans="1:7" ht="60" customHeight="1" x14ac:dyDescent="0.15">
      <c r="A137" s="6" t="s">
        <v>210</v>
      </c>
      <c r="B137" s="12" t="s">
        <v>372</v>
      </c>
      <c r="C137" s="12"/>
      <c r="D137" s="6" t="s">
        <v>56</v>
      </c>
      <c r="E137" s="9">
        <v>1</v>
      </c>
      <c r="F137" s="9">
        <v>2797.71</v>
      </c>
      <c r="G137" s="9">
        <v>2797.71</v>
      </c>
    </row>
    <row r="138" spans="1:7" ht="60" customHeight="1" x14ac:dyDescent="0.15">
      <c r="A138" s="6" t="s">
        <v>210</v>
      </c>
      <c r="B138" s="12" t="s">
        <v>373</v>
      </c>
      <c r="C138" s="12"/>
      <c r="D138" s="6" t="s">
        <v>56</v>
      </c>
      <c r="E138" s="9">
        <v>1</v>
      </c>
      <c r="F138" s="9">
        <v>395.4</v>
      </c>
      <c r="G138" s="9">
        <v>395.4</v>
      </c>
    </row>
    <row r="139" spans="1:7" ht="39.950000000000003" customHeight="1" x14ac:dyDescent="0.15">
      <c r="A139" s="6" t="s">
        <v>210</v>
      </c>
      <c r="B139" s="12" t="s">
        <v>374</v>
      </c>
      <c r="C139" s="12"/>
      <c r="D139" s="6" t="s">
        <v>56</v>
      </c>
      <c r="E139" s="9">
        <v>1</v>
      </c>
      <c r="F139" s="9">
        <v>5733.32</v>
      </c>
      <c r="G139" s="9">
        <v>5733.32</v>
      </c>
    </row>
    <row r="140" spans="1:7" ht="39.950000000000003" customHeight="1" x14ac:dyDescent="0.15">
      <c r="A140" s="6" t="s">
        <v>210</v>
      </c>
      <c r="B140" s="12" t="s">
        <v>375</v>
      </c>
      <c r="C140" s="12"/>
      <c r="D140" s="6" t="s">
        <v>56</v>
      </c>
      <c r="E140" s="9">
        <v>1</v>
      </c>
      <c r="F140" s="9">
        <v>4052.87</v>
      </c>
      <c r="G140" s="9">
        <v>4052.87</v>
      </c>
    </row>
    <row r="141" spans="1:7" ht="60" customHeight="1" x14ac:dyDescent="0.15">
      <c r="A141" s="6" t="s">
        <v>210</v>
      </c>
      <c r="B141" s="12" t="s">
        <v>376</v>
      </c>
      <c r="C141" s="12"/>
      <c r="D141" s="6" t="s">
        <v>56</v>
      </c>
      <c r="E141" s="9">
        <v>1</v>
      </c>
      <c r="F141" s="9">
        <v>2372.41</v>
      </c>
      <c r="G141" s="9">
        <v>2372.41</v>
      </c>
    </row>
    <row r="142" spans="1:7" ht="24.95" customHeight="1" x14ac:dyDescent="0.15">
      <c r="A142" s="27" t="s">
        <v>377</v>
      </c>
      <c r="B142" s="27"/>
      <c r="C142" s="27"/>
      <c r="D142" s="27"/>
      <c r="E142" s="11">
        <f>SUBTOTAL(9,E134:E141)</f>
        <v>8</v>
      </c>
      <c r="F142" s="11" t="s">
        <v>213</v>
      </c>
      <c r="G142" s="11">
        <f>SUBTOTAL(9,G134:G141)</f>
        <v>25000</v>
      </c>
    </row>
    <row r="143" spans="1:7" ht="24.95" customHeight="1" x14ac:dyDescent="0.15">
      <c r="A143" s="27" t="s">
        <v>378</v>
      </c>
      <c r="B143" s="27"/>
      <c r="C143" s="27"/>
      <c r="D143" s="27"/>
      <c r="E143" s="27"/>
      <c r="F143" s="27"/>
      <c r="G143" s="11">
        <f>SUBTOTAL(9,G134:G142)</f>
        <v>25000</v>
      </c>
    </row>
    <row r="144" spans="1:7" ht="24.95" customHeight="1" x14ac:dyDescent="0.15"/>
    <row r="145" spans="1:7" ht="20.100000000000001" customHeight="1" x14ac:dyDescent="0.15">
      <c r="A145" s="25" t="s">
        <v>301</v>
      </c>
      <c r="B145" s="25"/>
      <c r="C145" s="26" t="s">
        <v>174</v>
      </c>
      <c r="D145" s="26"/>
      <c r="E145" s="26"/>
      <c r="F145" s="26"/>
      <c r="G145" s="26"/>
    </row>
    <row r="146" spans="1:7" ht="20.100000000000001" customHeight="1" x14ac:dyDescent="0.15">
      <c r="A146" s="25" t="s">
        <v>302</v>
      </c>
      <c r="B146" s="25"/>
      <c r="C146" s="26" t="s">
        <v>303</v>
      </c>
      <c r="D146" s="26"/>
      <c r="E146" s="26"/>
      <c r="F146" s="26"/>
      <c r="G146" s="26"/>
    </row>
    <row r="147" spans="1:7" ht="24.95" customHeight="1" x14ac:dyDescent="0.15">
      <c r="A147" s="25" t="s">
        <v>304</v>
      </c>
      <c r="B147" s="25"/>
      <c r="C147" s="26" t="s">
        <v>272</v>
      </c>
      <c r="D147" s="26"/>
      <c r="E147" s="26"/>
      <c r="F147" s="26"/>
      <c r="G147" s="26"/>
    </row>
    <row r="148" spans="1:7" ht="15" customHeight="1" x14ac:dyDescent="0.15"/>
    <row r="149" spans="1:7" ht="24.95" customHeight="1" x14ac:dyDescent="0.15">
      <c r="A149" s="15" t="s">
        <v>379</v>
      </c>
      <c r="B149" s="15"/>
      <c r="C149" s="15"/>
      <c r="D149" s="15"/>
      <c r="E149" s="15"/>
      <c r="F149" s="15"/>
      <c r="G149" s="15"/>
    </row>
    <row r="150" spans="1:7" ht="15" customHeight="1" x14ac:dyDescent="0.15"/>
    <row r="151" spans="1:7" ht="50.1" customHeight="1" x14ac:dyDescent="0.15">
      <c r="A151" s="6" t="s">
        <v>205</v>
      </c>
      <c r="B151" s="21" t="s">
        <v>336</v>
      </c>
      <c r="C151" s="21"/>
      <c r="D151" s="6" t="s">
        <v>364</v>
      </c>
      <c r="E151" s="6" t="s">
        <v>365</v>
      </c>
      <c r="F151" s="6" t="s">
        <v>366</v>
      </c>
      <c r="G151" s="6" t="s">
        <v>367</v>
      </c>
    </row>
    <row r="152" spans="1:7" ht="15" customHeight="1" x14ac:dyDescent="0.15">
      <c r="A152" s="6">
        <v>1</v>
      </c>
      <c r="B152" s="21">
        <v>2</v>
      </c>
      <c r="C152" s="21"/>
      <c r="D152" s="6">
        <v>3</v>
      </c>
      <c r="E152" s="6">
        <v>4</v>
      </c>
      <c r="F152" s="6">
        <v>5</v>
      </c>
      <c r="G152" s="6">
        <v>6</v>
      </c>
    </row>
    <row r="153" spans="1:7" ht="60" customHeight="1" x14ac:dyDescent="0.15">
      <c r="A153" s="6" t="s">
        <v>317</v>
      </c>
      <c r="B153" s="12" t="s">
        <v>380</v>
      </c>
      <c r="C153" s="12"/>
      <c r="D153" s="6" t="s">
        <v>56</v>
      </c>
      <c r="E153" s="9">
        <v>1</v>
      </c>
      <c r="F153" s="9">
        <v>2250</v>
      </c>
      <c r="G153" s="9">
        <v>2250</v>
      </c>
    </row>
    <row r="154" spans="1:7" ht="60" customHeight="1" x14ac:dyDescent="0.15">
      <c r="A154" s="6" t="s">
        <v>317</v>
      </c>
      <c r="B154" s="12" t="s">
        <v>381</v>
      </c>
      <c r="C154" s="12"/>
      <c r="D154" s="6" t="s">
        <v>56</v>
      </c>
      <c r="E154" s="9">
        <v>1</v>
      </c>
      <c r="F154" s="9">
        <v>219.51</v>
      </c>
      <c r="G154" s="9">
        <v>219.51</v>
      </c>
    </row>
    <row r="155" spans="1:7" ht="60" customHeight="1" x14ac:dyDescent="0.15">
      <c r="A155" s="6" t="s">
        <v>317</v>
      </c>
      <c r="B155" s="12" t="s">
        <v>380</v>
      </c>
      <c r="C155" s="12"/>
      <c r="D155" s="6" t="s">
        <v>56</v>
      </c>
      <c r="E155" s="9">
        <v>1</v>
      </c>
      <c r="F155" s="9">
        <v>1317.07</v>
      </c>
      <c r="G155" s="9">
        <v>1317.07</v>
      </c>
    </row>
    <row r="156" spans="1:7" ht="39.950000000000003" customHeight="1" x14ac:dyDescent="0.15">
      <c r="A156" s="6" t="s">
        <v>317</v>
      </c>
      <c r="B156" s="12" t="s">
        <v>382</v>
      </c>
      <c r="C156" s="12"/>
      <c r="D156" s="6" t="s">
        <v>56</v>
      </c>
      <c r="E156" s="9">
        <v>1</v>
      </c>
      <c r="F156" s="9">
        <v>5536.58</v>
      </c>
      <c r="G156" s="9">
        <v>5536.58</v>
      </c>
    </row>
    <row r="157" spans="1:7" ht="39.950000000000003" customHeight="1" x14ac:dyDescent="0.15">
      <c r="A157" s="6" t="s">
        <v>317</v>
      </c>
      <c r="B157" s="12" t="s">
        <v>383</v>
      </c>
      <c r="C157" s="12"/>
      <c r="D157" s="6" t="s">
        <v>56</v>
      </c>
      <c r="E157" s="9">
        <v>1</v>
      </c>
      <c r="F157" s="9">
        <v>3182.93</v>
      </c>
      <c r="G157" s="9">
        <v>3182.93</v>
      </c>
    </row>
    <row r="158" spans="1:7" ht="60" customHeight="1" x14ac:dyDescent="0.15">
      <c r="A158" s="6" t="s">
        <v>317</v>
      </c>
      <c r="B158" s="12" t="s">
        <v>384</v>
      </c>
      <c r="C158" s="12"/>
      <c r="D158" s="6" t="s">
        <v>56</v>
      </c>
      <c r="E158" s="9">
        <v>1</v>
      </c>
      <c r="F158" s="9">
        <v>12512.2</v>
      </c>
      <c r="G158" s="9">
        <v>12512.2</v>
      </c>
    </row>
    <row r="159" spans="1:7" ht="60" customHeight="1" x14ac:dyDescent="0.15">
      <c r="A159" s="6" t="s">
        <v>317</v>
      </c>
      <c r="B159" s="12" t="s">
        <v>385</v>
      </c>
      <c r="C159" s="12"/>
      <c r="D159" s="6" t="s">
        <v>56</v>
      </c>
      <c r="E159" s="9">
        <v>1</v>
      </c>
      <c r="F159" s="9">
        <v>12731.71</v>
      </c>
      <c r="G159" s="9">
        <v>12731.71</v>
      </c>
    </row>
    <row r="160" spans="1:7" ht="39.950000000000003" customHeight="1" x14ac:dyDescent="0.15">
      <c r="A160" s="6" t="s">
        <v>317</v>
      </c>
      <c r="B160" s="12" t="s">
        <v>386</v>
      </c>
      <c r="C160" s="12"/>
      <c r="D160" s="6" t="s">
        <v>56</v>
      </c>
      <c r="E160" s="9">
        <v>1</v>
      </c>
      <c r="F160" s="9">
        <v>2250</v>
      </c>
      <c r="G160" s="9">
        <v>2250</v>
      </c>
    </row>
    <row r="161" spans="1:7" ht="24.95" customHeight="1" x14ac:dyDescent="0.15">
      <c r="A161" s="27" t="s">
        <v>377</v>
      </c>
      <c r="B161" s="27"/>
      <c r="C161" s="27"/>
      <c r="D161" s="27"/>
      <c r="E161" s="11">
        <f>SUBTOTAL(9,E153:E160)</f>
        <v>8</v>
      </c>
      <c r="F161" s="11" t="s">
        <v>213</v>
      </c>
      <c r="G161" s="11">
        <f>SUBTOTAL(9,G153:G160)</f>
        <v>40000</v>
      </c>
    </row>
    <row r="162" spans="1:7" ht="24.95" customHeight="1" x14ac:dyDescent="0.15">
      <c r="A162" s="27" t="s">
        <v>378</v>
      </c>
      <c r="B162" s="27"/>
      <c r="C162" s="27"/>
      <c r="D162" s="27"/>
      <c r="E162" s="27"/>
      <c r="F162" s="27"/>
      <c r="G162" s="11">
        <f>SUBTOTAL(9,G153:G161)</f>
        <v>40000</v>
      </c>
    </row>
    <row r="163" spans="1:7" ht="24.95" customHeight="1" x14ac:dyDescent="0.15"/>
    <row r="164" spans="1:7" ht="20.100000000000001" customHeight="1" x14ac:dyDescent="0.15">
      <c r="A164" s="25" t="s">
        <v>301</v>
      </c>
      <c r="B164" s="25"/>
      <c r="C164" s="26" t="s">
        <v>174</v>
      </c>
      <c r="D164" s="26"/>
      <c r="E164" s="26"/>
      <c r="F164" s="26"/>
      <c r="G164" s="26"/>
    </row>
    <row r="165" spans="1:7" ht="20.100000000000001" customHeight="1" x14ac:dyDescent="0.15">
      <c r="A165" s="25" t="s">
        <v>302</v>
      </c>
      <c r="B165" s="25"/>
      <c r="C165" s="26" t="s">
        <v>303</v>
      </c>
      <c r="D165" s="26"/>
      <c r="E165" s="26"/>
      <c r="F165" s="26"/>
      <c r="G165" s="26"/>
    </row>
    <row r="166" spans="1:7" ht="24.95" customHeight="1" x14ac:dyDescent="0.15">
      <c r="A166" s="25" t="s">
        <v>304</v>
      </c>
      <c r="B166" s="25"/>
      <c r="C166" s="26" t="s">
        <v>272</v>
      </c>
      <c r="D166" s="26"/>
      <c r="E166" s="26"/>
      <c r="F166" s="26"/>
      <c r="G166" s="26"/>
    </row>
    <row r="167" spans="1:7" ht="15" customHeight="1" x14ac:dyDescent="0.15"/>
    <row r="168" spans="1:7" ht="24.95" customHeight="1" x14ac:dyDescent="0.15">
      <c r="A168" s="15" t="s">
        <v>387</v>
      </c>
      <c r="B168" s="15"/>
      <c r="C168" s="15"/>
      <c r="D168" s="15"/>
      <c r="E168" s="15"/>
      <c r="F168" s="15"/>
      <c r="G168" s="15"/>
    </row>
    <row r="169" spans="1:7" ht="15" customHeight="1" x14ac:dyDescent="0.15"/>
    <row r="170" spans="1:7" ht="50.1" customHeight="1" x14ac:dyDescent="0.15">
      <c r="A170" s="6" t="s">
        <v>205</v>
      </c>
      <c r="B170" s="21" t="s">
        <v>336</v>
      </c>
      <c r="C170" s="21"/>
      <c r="D170" s="6" t="s">
        <v>364</v>
      </c>
      <c r="E170" s="6" t="s">
        <v>365</v>
      </c>
      <c r="F170" s="6" t="s">
        <v>366</v>
      </c>
      <c r="G170" s="6" t="s">
        <v>367</v>
      </c>
    </row>
    <row r="171" spans="1:7" ht="15" customHeight="1" x14ac:dyDescent="0.15">
      <c r="A171" s="6">
        <v>1</v>
      </c>
      <c r="B171" s="21">
        <v>2</v>
      </c>
      <c r="C171" s="21"/>
      <c r="D171" s="6">
        <v>3</v>
      </c>
      <c r="E171" s="6">
        <v>4</v>
      </c>
      <c r="F171" s="6">
        <v>5</v>
      </c>
      <c r="G171" s="6">
        <v>6</v>
      </c>
    </row>
    <row r="172" spans="1:7" ht="60" customHeight="1" x14ac:dyDescent="0.15">
      <c r="A172" s="6" t="s">
        <v>318</v>
      </c>
      <c r="B172" s="12" t="s">
        <v>388</v>
      </c>
      <c r="C172" s="12"/>
      <c r="D172" s="6" t="s">
        <v>56</v>
      </c>
      <c r="E172" s="9">
        <v>1</v>
      </c>
      <c r="F172" s="9">
        <v>27336.799999999999</v>
      </c>
      <c r="G172" s="9">
        <v>27336.799999999999</v>
      </c>
    </row>
    <row r="173" spans="1:7" ht="80.099999999999994" customHeight="1" x14ac:dyDescent="0.15">
      <c r="A173" s="6" t="s">
        <v>318</v>
      </c>
      <c r="B173" s="12" t="s">
        <v>389</v>
      </c>
      <c r="C173" s="12"/>
      <c r="D173" s="6" t="s">
        <v>56</v>
      </c>
      <c r="E173" s="9">
        <v>1</v>
      </c>
      <c r="F173" s="9">
        <v>154686.26999999999</v>
      </c>
      <c r="G173" s="9">
        <v>154686.26999999999</v>
      </c>
    </row>
    <row r="174" spans="1:7" ht="80.099999999999994" customHeight="1" x14ac:dyDescent="0.15">
      <c r="A174" s="6" t="s">
        <v>318</v>
      </c>
      <c r="B174" s="12" t="s">
        <v>390</v>
      </c>
      <c r="C174" s="12"/>
      <c r="D174" s="6" t="s">
        <v>56</v>
      </c>
      <c r="E174" s="9">
        <v>1</v>
      </c>
      <c r="F174" s="9">
        <v>2667</v>
      </c>
      <c r="G174" s="9">
        <v>2667</v>
      </c>
    </row>
    <row r="175" spans="1:7" ht="60" customHeight="1" x14ac:dyDescent="0.15">
      <c r="A175" s="6" t="s">
        <v>318</v>
      </c>
      <c r="B175" s="12" t="s">
        <v>391</v>
      </c>
      <c r="C175" s="12"/>
      <c r="D175" s="6" t="s">
        <v>56</v>
      </c>
      <c r="E175" s="9">
        <v>1</v>
      </c>
      <c r="F175" s="9">
        <v>38671.57</v>
      </c>
      <c r="G175" s="9">
        <v>38671.57</v>
      </c>
    </row>
    <row r="176" spans="1:7" ht="60" customHeight="1" x14ac:dyDescent="0.15">
      <c r="A176" s="6" t="s">
        <v>318</v>
      </c>
      <c r="B176" s="12" t="s">
        <v>392</v>
      </c>
      <c r="C176" s="12"/>
      <c r="D176" s="6" t="s">
        <v>56</v>
      </c>
      <c r="E176" s="9">
        <v>1</v>
      </c>
      <c r="F176" s="9">
        <v>27336.799999999999</v>
      </c>
      <c r="G176" s="9">
        <v>27336.799999999999</v>
      </c>
    </row>
    <row r="177" spans="1:7" ht="60" customHeight="1" x14ac:dyDescent="0.15">
      <c r="A177" s="6" t="s">
        <v>318</v>
      </c>
      <c r="B177" s="12" t="s">
        <v>393</v>
      </c>
      <c r="C177" s="12"/>
      <c r="D177" s="6" t="s">
        <v>56</v>
      </c>
      <c r="E177" s="9">
        <v>1</v>
      </c>
      <c r="F177" s="9">
        <v>152019.26</v>
      </c>
      <c r="G177" s="9">
        <v>152019.26</v>
      </c>
    </row>
    <row r="178" spans="1:7" ht="60" customHeight="1" x14ac:dyDescent="0.15">
      <c r="A178" s="6" t="s">
        <v>318</v>
      </c>
      <c r="B178" s="12" t="s">
        <v>394</v>
      </c>
      <c r="C178" s="12"/>
      <c r="D178" s="6" t="s">
        <v>56</v>
      </c>
      <c r="E178" s="9">
        <v>1</v>
      </c>
      <c r="F178" s="9">
        <v>16002.03</v>
      </c>
      <c r="G178" s="9">
        <v>16002.03</v>
      </c>
    </row>
    <row r="179" spans="1:7" ht="60" customHeight="1" x14ac:dyDescent="0.15">
      <c r="A179" s="6" t="s">
        <v>318</v>
      </c>
      <c r="B179" s="12" t="s">
        <v>395</v>
      </c>
      <c r="C179" s="12"/>
      <c r="D179" s="6" t="s">
        <v>56</v>
      </c>
      <c r="E179" s="9">
        <v>1</v>
      </c>
      <c r="F179" s="9">
        <v>128016.22</v>
      </c>
      <c r="G179" s="9">
        <v>128016.22</v>
      </c>
    </row>
    <row r="180" spans="1:7" ht="24.95" customHeight="1" x14ac:dyDescent="0.15">
      <c r="A180" s="27" t="s">
        <v>377</v>
      </c>
      <c r="B180" s="27"/>
      <c r="C180" s="27"/>
      <c r="D180" s="27"/>
      <c r="E180" s="11">
        <f>SUBTOTAL(9,E172:E179)</f>
        <v>8</v>
      </c>
      <c r="F180" s="11" t="s">
        <v>213</v>
      </c>
      <c r="G180" s="11">
        <f>SUBTOTAL(9,G172:G179)</f>
        <v>546735.94999999995</v>
      </c>
    </row>
    <row r="181" spans="1:7" ht="24.95" customHeight="1" x14ac:dyDescent="0.15">
      <c r="A181" s="27" t="s">
        <v>378</v>
      </c>
      <c r="B181" s="27"/>
      <c r="C181" s="27"/>
      <c r="D181" s="27"/>
      <c r="E181" s="27"/>
      <c r="F181" s="27"/>
      <c r="G181" s="11">
        <f>SUBTOTAL(9,G172:G180)</f>
        <v>546735.94999999995</v>
      </c>
    </row>
    <row r="182" spans="1:7" ht="24.95" customHeight="1" x14ac:dyDescent="0.15"/>
    <row r="183" spans="1:7" ht="20.100000000000001" customHeight="1" x14ac:dyDescent="0.15">
      <c r="A183" s="25" t="s">
        <v>301</v>
      </c>
      <c r="B183" s="25"/>
      <c r="C183" s="26" t="s">
        <v>174</v>
      </c>
      <c r="D183" s="26"/>
      <c r="E183" s="26"/>
      <c r="F183" s="26"/>
      <c r="G183" s="26"/>
    </row>
    <row r="184" spans="1:7" ht="20.100000000000001" customHeight="1" x14ac:dyDescent="0.15">
      <c r="A184" s="25" t="s">
        <v>302</v>
      </c>
      <c r="B184" s="25"/>
      <c r="C184" s="26" t="s">
        <v>303</v>
      </c>
      <c r="D184" s="26"/>
      <c r="E184" s="26"/>
      <c r="F184" s="26"/>
      <c r="G184" s="26"/>
    </row>
    <row r="185" spans="1:7" ht="24.95" customHeight="1" x14ac:dyDescent="0.15">
      <c r="A185" s="25" t="s">
        <v>304</v>
      </c>
      <c r="B185" s="25"/>
      <c r="C185" s="26" t="s">
        <v>272</v>
      </c>
      <c r="D185" s="26"/>
      <c r="E185" s="26"/>
      <c r="F185" s="26"/>
      <c r="G185" s="26"/>
    </row>
    <row r="186" spans="1:7" ht="15" customHeight="1" x14ac:dyDescent="0.15"/>
    <row r="187" spans="1:7" ht="24.95" customHeight="1" x14ac:dyDescent="0.15">
      <c r="A187" s="15" t="s">
        <v>396</v>
      </c>
      <c r="B187" s="15"/>
      <c r="C187" s="15"/>
      <c r="D187" s="15"/>
      <c r="E187" s="15"/>
      <c r="F187" s="15"/>
      <c r="G187" s="15"/>
    </row>
    <row r="188" spans="1:7" ht="15" customHeight="1" x14ac:dyDescent="0.15"/>
    <row r="189" spans="1:7" ht="50.1" customHeight="1" x14ac:dyDescent="0.15">
      <c r="A189" s="6" t="s">
        <v>205</v>
      </c>
      <c r="B189" s="21" t="s">
        <v>336</v>
      </c>
      <c r="C189" s="21"/>
      <c r="D189" s="6" t="s">
        <v>364</v>
      </c>
      <c r="E189" s="6" t="s">
        <v>365</v>
      </c>
      <c r="F189" s="6" t="s">
        <v>366</v>
      </c>
      <c r="G189" s="6" t="s">
        <v>367</v>
      </c>
    </row>
    <row r="190" spans="1:7" ht="15" customHeight="1" x14ac:dyDescent="0.15">
      <c r="A190" s="6">
        <v>1</v>
      </c>
      <c r="B190" s="21">
        <v>2</v>
      </c>
      <c r="C190" s="21"/>
      <c r="D190" s="6">
        <v>3</v>
      </c>
      <c r="E190" s="6">
        <v>4</v>
      </c>
      <c r="F190" s="6">
        <v>5</v>
      </c>
      <c r="G190" s="6">
        <v>6</v>
      </c>
    </row>
    <row r="191" spans="1:7" ht="39.950000000000003" customHeight="1" x14ac:dyDescent="0.15">
      <c r="A191" s="6" t="s">
        <v>319</v>
      </c>
      <c r="B191" s="12" t="s">
        <v>404</v>
      </c>
      <c r="C191" s="12"/>
      <c r="D191" s="6" t="s">
        <v>56</v>
      </c>
      <c r="E191" s="9">
        <v>1</v>
      </c>
      <c r="F191" s="9">
        <v>6459502.6299999999</v>
      </c>
      <c r="G191" s="9">
        <v>6459502.6299999999</v>
      </c>
    </row>
    <row r="192" spans="1:7" ht="60" customHeight="1" x14ac:dyDescent="0.15">
      <c r="A192" s="6" t="s">
        <v>319</v>
      </c>
      <c r="B192" s="12" t="s">
        <v>403</v>
      </c>
      <c r="C192" s="12"/>
      <c r="D192" s="6" t="s">
        <v>56</v>
      </c>
      <c r="E192" s="9">
        <v>1</v>
      </c>
      <c r="F192" s="9">
        <v>10523.25</v>
      </c>
      <c r="G192" s="9">
        <v>10523.25</v>
      </c>
    </row>
    <row r="193" spans="1:7" ht="60" customHeight="1" x14ac:dyDescent="0.15">
      <c r="A193" s="6" t="s">
        <v>319</v>
      </c>
      <c r="B193" s="12" t="s">
        <v>402</v>
      </c>
      <c r="C193" s="12"/>
      <c r="D193" s="6" t="s">
        <v>56</v>
      </c>
      <c r="E193" s="9">
        <v>1</v>
      </c>
      <c r="F193" s="9">
        <v>63139.519999999997</v>
      </c>
      <c r="G193" s="9">
        <v>63139.519999999997</v>
      </c>
    </row>
    <row r="194" spans="1:7" ht="60" customHeight="1" x14ac:dyDescent="0.15">
      <c r="A194" s="6" t="s">
        <v>319</v>
      </c>
      <c r="B194" s="12" t="s">
        <v>401</v>
      </c>
      <c r="C194" s="12"/>
      <c r="D194" s="6" t="s">
        <v>56</v>
      </c>
      <c r="E194" s="9">
        <v>1</v>
      </c>
      <c r="F194" s="9">
        <v>102186.33</v>
      </c>
      <c r="G194" s="9">
        <v>102186.33</v>
      </c>
    </row>
    <row r="195" spans="1:7" ht="24.95" customHeight="1" x14ac:dyDescent="0.15">
      <c r="A195" s="27" t="s">
        <v>377</v>
      </c>
      <c r="B195" s="27"/>
      <c r="C195" s="27"/>
      <c r="D195" s="27"/>
      <c r="E195" s="11">
        <f>SUBTOTAL(9,E191:E194)</f>
        <v>4</v>
      </c>
      <c r="F195" s="11" t="s">
        <v>213</v>
      </c>
      <c r="G195" s="11">
        <f>SUBTOTAL(9,G191:G194)</f>
        <v>6635351.7299999995</v>
      </c>
    </row>
    <row r="196" spans="1:7" ht="24.95" customHeight="1" x14ac:dyDescent="0.15">
      <c r="A196" s="27" t="s">
        <v>378</v>
      </c>
      <c r="B196" s="27"/>
      <c r="C196" s="27"/>
      <c r="D196" s="27"/>
      <c r="E196" s="27"/>
      <c r="F196" s="27"/>
      <c r="G196" s="11">
        <f>SUBTOTAL(9,G191:G195)</f>
        <v>6635351.7299999995</v>
      </c>
    </row>
    <row r="197" spans="1:7" ht="24.95" customHeight="1" x14ac:dyDescent="0.15"/>
    <row r="198" spans="1:7" ht="20.100000000000001" customHeight="1" x14ac:dyDescent="0.15">
      <c r="A198" s="25" t="s">
        <v>301</v>
      </c>
      <c r="B198" s="25"/>
      <c r="C198" s="26" t="s">
        <v>174</v>
      </c>
      <c r="D198" s="26"/>
      <c r="E198" s="26"/>
      <c r="F198" s="26"/>
      <c r="G198" s="26"/>
    </row>
    <row r="199" spans="1:7" ht="20.100000000000001" customHeight="1" x14ac:dyDescent="0.15">
      <c r="A199" s="25" t="s">
        <v>302</v>
      </c>
      <c r="B199" s="25"/>
      <c r="C199" s="26" t="s">
        <v>303</v>
      </c>
      <c r="D199" s="26"/>
      <c r="E199" s="26"/>
      <c r="F199" s="26"/>
      <c r="G199" s="26"/>
    </row>
    <row r="200" spans="1:7" ht="24.95" customHeight="1" x14ac:dyDescent="0.15">
      <c r="A200" s="25" t="s">
        <v>304</v>
      </c>
      <c r="B200" s="25"/>
      <c r="C200" s="26" t="s">
        <v>272</v>
      </c>
      <c r="D200" s="26"/>
      <c r="E200" s="26"/>
      <c r="F200" s="26"/>
      <c r="G200" s="26"/>
    </row>
    <row r="201" spans="1:7" ht="15" customHeight="1" x14ac:dyDescent="0.15"/>
    <row r="202" spans="1:7" ht="24.95" customHeight="1" x14ac:dyDescent="0.15">
      <c r="A202" s="15" t="s">
        <v>407</v>
      </c>
      <c r="B202" s="15"/>
      <c r="C202" s="15"/>
      <c r="D202" s="15"/>
      <c r="E202" s="15"/>
      <c r="F202" s="15"/>
      <c r="G202" s="15"/>
    </row>
    <row r="203" spans="1:7" ht="15" customHeight="1" x14ac:dyDescent="0.15"/>
    <row r="204" spans="1:7" ht="50.1" customHeight="1" x14ac:dyDescent="0.15">
      <c r="A204" s="6" t="s">
        <v>205</v>
      </c>
      <c r="B204" s="21" t="s">
        <v>336</v>
      </c>
      <c r="C204" s="21"/>
      <c r="D204" s="6" t="s">
        <v>364</v>
      </c>
      <c r="E204" s="6" t="s">
        <v>365</v>
      </c>
      <c r="F204" s="6" t="s">
        <v>366</v>
      </c>
      <c r="G204" s="6" t="s">
        <v>367</v>
      </c>
    </row>
    <row r="205" spans="1:7" ht="15" customHeight="1" x14ac:dyDescent="0.15">
      <c r="A205" s="6">
        <v>1</v>
      </c>
      <c r="B205" s="21">
        <v>2</v>
      </c>
      <c r="C205" s="21"/>
      <c r="D205" s="6">
        <v>3</v>
      </c>
      <c r="E205" s="6">
        <v>4</v>
      </c>
      <c r="F205" s="6">
        <v>5</v>
      </c>
      <c r="G205" s="6">
        <v>6</v>
      </c>
    </row>
    <row r="206" spans="1:7" ht="80.099999999999994" customHeight="1" x14ac:dyDescent="0.15">
      <c r="A206" s="6" t="s">
        <v>320</v>
      </c>
      <c r="B206" s="12" t="s">
        <v>412</v>
      </c>
      <c r="C206" s="12"/>
      <c r="D206" s="6" t="s">
        <v>56</v>
      </c>
      <c r="E206" s="9">
        <v>1</v>
      </c>
      <c r="F206" s="9">
        <v>63464.12</v>
      </c>
      <c r="G206" s="9">
        <v>63464.12</v>
      </c>
    </row>
    <row r="207" spans="1:7" ht="24.95" customHeight="1" x14ac:dyDescent="0.15">
      <c r="A207" s="27" t="s">
        <v>377</v>
      </c>
      <c r="B207" s="27"/>
      <c r="C207" s="27"/>
      <c r="D207" s="27"/>
      <c r="E207" s="11">
        <f>SUBTOTAL(9,E206:E206)</f>
        <v>1</v>
      </c>
      <c r="F207" s="11" t="s">
        <v>213</v>
      </c>
      <c r="G207" s="11">
        <f>SUBTOTAL(9,G206:G206)</f>
        <v>63464.12</v>
      </c>
    </row>
    <row r="208" spans="1:7" ht="24.95" customHeight="1" x14ac:dyDescent="0.15">
      <c r="A208" s="27" t="s">
        <v>378</v>
      </c>
      <c r="B208" s="27"/>
      <c r="C208" s="27"/>
      <c r="D208" s="27"/>
      <c r="E208" s="27"/>
      <c r="F208" s="27"/>
      <c r="G208" s="11">
        <f>SUBTOTAL(9,G206:G207)</f>
        <v>63464.12</v>
      </c>
    </row>
    <row r="209" spans="1:7" ht="24.95" customHeight="1" x14ac:dyDescent="0.15"/>
    <row r="210" spans="1:7" ht="20.100000000000001" customHeight="1" x14ac:dyDescent="0.15">
      <c r="A210" s="25" t="s">
        <v>301</v>
      </c>
      <c r="B210" s="25"/>
      <c r="C210" s="26" t="s">
        <v>180</v>
      </c>
      <c r="D210" s="26"/>
      <c r="E210" s="26"/>
      <c r="F210" s="26"/>
      <c r="G210" s="26"/>
    </row>
    <row r="211" spans="1:7" ht="20.100000000000001" customHeight="1" x14ac:dyDescent="0.15">
      <c r="A211" s="25" t="s">
        <v>302</v>
      </c>
      <c r="B211" s="25"/>
      <c r="C211" s="26" t="s">
        <v>303</v>
      </c>
      <c r="D211" s="26"/>
      <c r="E211" s="26"/>
      <c r="F211" s="26"/>
      <c r="G211" s="26"/>
    </row>
    <row r="212" spans="1:7" ht="24.95" customHeight="1" x14ac:dyDescent="0.15">
      <c r="A212" s="25" t="s">
        <v>304</v>
      </c>
      <c r="B212" s="25"/>
      <c r="C212" s="26" t="s">
        <v>272</v>
      </c>
      <c r="D212" s="26"/>
      <c r="E212" s="26"/>
      <c r="F212" s="26"/>
      <c r="G212" s="26"/>
    </row>
    <row r="213" spans="1:7" ht="15" customHeight="1" x14ac:dyDescent="0.15"/>
    <row r="214" spans="1:7" ht="24.95" customHeight="1" x14ac:dyDescent="0.15">
      <c r="A214" s="15" t="s">
        <v>379</v>
      </c>
      <c r="B214" s="15"/>
      <c r="C214" s="15"/>
      <c r="D214" s="15"/>
      <c r="E214" s="15"/>
      <c r="F214" s="15"/>
      <c r="G214" s="15"/>
    </row>
    <row r="215" spans="1:7" ht="15" customHeight="1" x14ac:dyDescent="0.15"/>
    <row r="216" spans="1:7" ht="50.1" customHeight="1" x14ac:dyDescent="0.15">
      <c r="A216" s="6" t="s">
        <v>205</v>
      </c>
      <c r="B216" s="21" t="s">
        <v>336</v>
      </c>
      <c r="C216" s="21"/>
      <c r="D216" s="6" t="s">
        <v>364</v>
      </c>
      <c r="E216" s="6" t="s">
        <v>365</v>
      </c>
      <c r="F216" s="6" t="s">
        <v>366</v>
      </c>
      <c r="G216" s="6" t="s">
        <v>367</v>
      </c>
    </row>
    <row r="217" spans="1:7" ht="15" customHeight="1" x14ac:dyDescent="0.15">
      <c r="A217" s="6">
        <v>1</v>
      </c>
      <c r="B217" s="21">
        <v>2</v>
      </c>
      <c r="C217" s="21"/>
      <c r="D217" s="6">
        <v>3</v>
      </c>
      <c r="E217" s="6">
        <v>4</v>
      </c>
      <c r="F217" s="6">
        <v>5</v>
      </c>
      <c r="G217" s="6">
        <v>6</v>
      </c>
    </row>
    <row r="218" spans="1:7" ht="39.950000000000003" customHeight="1" x14ac:dyDescent="0.15">
      <c r="A218" s="6" t="s">
        <v>317</v>
      </c>
      <c r="B218" s="12" t="s">
        <v>386</v>
      </c>
      <c r="C218" s="12"/>
      <c r="D218" s="6" t="s">
        <v>56</v>
      </c>
      <c r="E218" s="9">
        <v>1</v>
      </c>
      <c r="F218" s="9">
        <v>174318.04</v>
      </c>
      <c r="G218" s="9">
        <v>174318.04</v>
      </c>
    </row>
    <row r="219" spans="1:7" ht="60" customHeight="1" x14ac:dyDescent="0.15">
      <c r="A219" s="6" t="s">
        <v>317</v>
      </c>
      <c r="B219" s="12" t="s">
        <v>380</v>
      </c>
      <c r="C219" s="12"/>
      <c r="D219" s="6" t="s">
        <v>56</v>
      </c>
      <c r="E219" s="9">
        <v>1</v>
      </c>
      <c r="F219" s="9">
        <v>53216.33</v>
      </c>
      <c r="G219" s="9">
        <v>53216.33</v>
      </c>
    </row>
    <row r="220" spans="1:7" ht="39.950000000000003" customHeight="1" x14ac:dyDescent="0.15">
      <c r="A220" s="6" t="s">
        <v>317</v>
      </c>
      <c r="B220" s="12" t="s">
        <v>383</v>
      </c>
      <c r="C220" s="12"/>
      <c r="D220" s="6" t="s">
        <v>56</v>
      </c>
      <c r="E220" s="9">
        <v>1</v>
      </c>
      <c r="F220" s="9">
        <v>75281.64</v>
      </c>
      <c r="G220" s="9">
        <v>75281.64</v>
      </c>
    </row>
    <row r="221" spans="1:7" ht="39.950000000000003" customHeight="1" x14ac:dyDescent="0.15">
      <c r="A221" s="6" t="s">
        <v>317</v>
      </c>
      <c r="B221" s="12" t="s">
        <v>382</v>
      </c>
      <c r="C221" s="12"/>
      <c r="D221" s="6" t="s">
        <v>56</v>
      </c>
      <c r="E221" s="9">
        <v>1</v>
      </c>
      <c r="F221" s="9">
        <v>399208.2</v>
      </c>
      <c r="G221" s="9">
        <v>399208.2</v>
      </c>
    </row>
    <row r="222" spans="1:7" ht="60" customHeight="1" x14ac:dyDescent="0.15">
      <c r="A222" s="6" t="s">
        <v>317</v>
      </c>
      <c r="B222" s="12" t="s">
        <v>414</v>
      </c>
      <c r="C222" s="12"/>
      <c r="D222" s="6" t="s">
        <v>56</v>
      </c>
      <c r="E222" s="9">
        <v>1</v>
      </c>
      <c r="F222" s="9">
        <v>41151.019999999997</v>
      </c>
      <c r="G222" s="9">
        <v>41151.019999999997</v>
      </c>
    </row>
    <row r="223" spans="1:7" ht="60" customHeight="1" x14ac:dyDescent="0.15">
      <c r="A223" s="6" t="s">
        <v>317</v>
      </c>
      <c r="B223" s="12" t="s">
        <v>381</v>
      </c>
      <c r="C223" s="12"/>
      <c r="D223" s="6" t="s">
        <v>56</v>
      </c>
      <c r="E223" s="9">
        <v>1</v>
      </c>
      <c r="F223" s="9">
        <v>10191.84</v>
      </c>
      <c r="G223" s="9">
        <v>10191.84</v>
      </c>
    </row>
    <row r="224" spans="1:7" ht="60" customHeight="1" x14ac:dyDescent="0.15">
      <c r="A224" s="6" t="s">
        <v>317</v>
      </c>
      <c r="B224" s="12" t="s">
        <v>384</v>
      </c>
      <c r="C224" s="12"/>
      <c r="D224" s="6" t="s">
        <v>56</v>
      </c>
      <c r="E224" s="9">
        <v>1</v>
      </c>
      <c r="F224" s="9">
        <v>303193.86</v>
      </c>
      <c r="G224" s="9">
        <v>303193.86</v>
      </c>
    </row>
    <row r="225" spans="1:7" ht="60" customHeight="1" x14ac:dyDescent="0.15">
      <c r="A225" s="6" t="s">
        <v>317</v>
      </c>
      <c r="B225" s="12" t="s">
        <v>385</v>
      </c>
      <c r="C225" s="12"/>
      <c r="D225" s="6" t="s">
        <v>56</v>
      </c>
      <c r="E225" s="9">
        <v>1</v>
      </c>
      <c r="F225" s="9">
        <v>301126.57</v>
      </c>
      <c r="G225" s="9">
        <v>301126.57</v>
      </c>
    </row>
    <row r="226" spans="1:7" ht="24.95" customHeight="1" x14ac:dyDescent="0.15">
      <c r="A226" s="27" t="s">
        <v>377</v>
      </c>
      <c r="B226" s="27"/>
      <c r="C226" s="27"/>
      <c r="D226" s="27"/>
      <c r="E226" s="11">
        <f>SUBTOTAL(9,E218:E225)</f>
        <v>8</v>
      </c>
      <c r="F226" s="11" t="s">
        <v>213</v>
      </c>
      <c r="G226" s="11">
        <f>SUBTOTAL(9,G218:G225)</f>
        <v>1357687.5</v>
      </c>
    </row>
    <row r="227" spans="1:7" ht="24.95" customHeight="1" x14ac:dyDescent="0.15">
      <c r="A227" s="27" t="s">
        <v>378</v>
      </c>
      <c r="B227" s="27"/>
      <c r="C227" s="27"/>
      <c r="D227" s="27"/>
      <c r="E227" s="27"/>
      <c r="F227" s="27"/>
      <c r="G227" s="11">
        <f>SUBTOTAL(9,G218:G226)</f>
        <v>1357687.5</v>
      </c>
    </row>
    <row r="228" spans="1:7" ht="24.95" customHeight="1" x14ac:dyDescent="0.15"/>
    <row r="229" spans="1:7" ht="20.100000000000001" customHeight="1" x14ac:dyDescent="0.15">
      <c r="A229" s="25" t="s">
        <v>301</v>
      </c>
      <c r="B229" s="25"/>
      <c r="C229" s="26" t="s">
        <v>174</v>
      </c>
      <c r="D229" s="26"/>
      <c r="E229" s="26"/>
      <c r="F229" s="26"/>
      <c r="G229" s="26"/>
    </row>
    <row r="230" spans="1:7" ht="20.100000000000001" customHeight="1" x14ac:dyDescent="0.15">
      <c r="A230" s="25" t="s">
        <v>302</v>
      </c>
      <c r="B230" s="25"/>
      <c r="C230" s="26" t="s">
        <v>303</v>
      </c>
      <c r="D230" s="26"/>
      <c r="E230" s="26"/>
      <c r="F230" s="26"/>
      <c r="G230" s="26"/>
    </row>
    <row r="231" spans="1:7" ht="24.95" customHeight="1" x14ac:dyDescent="0.15">
      <c r="A231" s="25" t="s">
        <v>304</v>
      </c>
      <c r="B231" s="25"/>
      <c r="C231" s="26" t="s">
        <v>275</v>
      </c>
      <c r="D231" s="26"/>
      <c r="E231" s="26"/>
      <c r="F231" s="26"/>
      <c r="G231" s="26"/>
    </row>
    <row r="232" spans="1:7" ht="15" customHeight="1" x14ac:dyDescent="0.15"/>
    <row r="233" spans="1:7" ht="24.95" customHeight="1" x14ac:dyDescent="0.15">
      <c r="A233" s="15" t="s">
        <v>363</v>
      </c>
      <c r="B233" s="15"/>
      <c r="C233" s="15"/>
      <c r="D233" s="15"/>
      <c r="E233" s="15"/>
      <c r="F233" s="15"/>
      <c r="G233" s="15"/>
    </row>
    <row r="234" spans="1:7" ht="15" customHeight="1" x14ac:dyDescent="0.15"/>
    <row r="235" spans="1:7" ht="50.1" customHeight="1" x14ac:dyDescent="0.15">
      <c r="A235" s="6" t="s">
        <v>205</v>
      </c>
      <c r="B235" s="21" t="s">
        <v>336</v>
      </c>
      <c r="C235" s="21"/>
      <c r="D235" s="6" t="s">
        <v>364</v>
      </c>
      <c r="E235" s="6" t="s">
        <v>365</v>
      </c>
      <c r="F235" s="6" t="s">
        <v>366</v>
      </c>
      <c r="G235" s="6" t="s">
        <v>367</v>
      </c>
    </row>
    <row r="236" spans="1:7" ht="15" customHeight="1" x14ac:dyDescent="0.15">
      <c r="A236" s="6">
        <v>1</v>
      </c>
      <c r="B236" s="21">
        <v>2</v>
      </c>
      <c r="C236" s="21"/>
      <c r="D236" s="6">
        <v>3</v>
      </c>
      <c r="E236" s="6">
        <v>4</v>
      </c>
      <c r="F236" s="6">
        <v>5</v>
      </c>
      <c r="G236" s="6">
        <v>6</v>
      </c>
    </row>
    <row r="237" spans="1:7" ht="60" customHeight="1" x14ac:dyDescent="0.15">
      <c r="A237" s="6" t="s">
        <v>210</v>
      </c>
      <c r="B237" s="12" t="s">
        <v>368</v>
      </c>
      <c r="C237" s="12"/>
      <c r="D237" s="6" t="s">
        <v>56</v>
      </c>
      <c r="E237" s="9">
        <v>1</v>
      </c>
      <c r="F237" s="9">
        <v>4052.87</v>
      </c>
      <c r="G237" s="9">
        <v>4052.87</v>
      </c>
    </row>
    <row r="238" spans="1:7" ht="60" customHeight="1" x14ac:dyDescent="0.15">
      <c r="A238" s="6" t="s">
        <v>210</v>
      </c>
      <c r="B238" s="12" t="s">
        <v>370</v>
      </c>
      <c r="C238" s="12"/>
      <c r="D238" s="6" t="s">
        <v>56</v>
      </c>
      <c r="E238" s="9">
        <v>1</v>
      </c>
      <c r="F238" s="9">
        <v>2797.71</v>
      </c>
      <c r="G238" s="9">
        <v>2797.71</v>
      </c>
    </row>
    <row r="239" spans="1:7" ht="60" customHeight="1" x14ac:dyDescent="0.15">
      <c r="A239" s="6" t="s">
        <v>210</v>
      </c>
      <c r="B239" s="12" t="s">
        <v>371</v>
      </c>
      <c r="C239" s="12"/>
      <c r="D239" s="6" t="s">
        <v>56</v>
      </c>
      <c r="E239" s="9">
        <v>1</v>
      </c>
      <c r="F239" s="9">
        <v>2797.71</v>
      </c>
      <c r="G239" s="9">
        <v>2797.71</v>
      </c>
    </row>
    <row r="240" spans="1:7" ht="60" customHeight="1" x14ac:dyDescent="0.15">
      <c r="A240" s="6" t="s">
        <v>210</v>
      </c>
      <c r="B240" s="12" t="s">
        <v>372</v>
      </c>
      <c r="C240" s="12"/>
      <c r="D240" s="6" t="s">
        <v>56</v>
      </c>
      <c r="E240" s="9">
        <v>1</v>
      </c>
      <c r="F240" s="9">
        <v>2797.71</v>
      </c>
      <c r="G240" s="9">
        <v>2797.71</v>
      </c>
    </row>
    <row r="241" spans="1:7" ht="60" customHeight="1" x14ac:dyDescent="0.15">
      <c r="A241" s="6" t="s">
        <v>210</v>
      </c>
      <c r="B241" s="12" t="s">
        <v>373</v>
      </c>
      <c r="C241" s="12"/>
      <c r="D241" s="6" t="s">
        <v>56</v>
      </c>
      <c r="E241" s="9">
        <v>1</v>
      </c>
      <c r="F241" s="9">
        <v>395.4</v>
      </c>
      <c r="G241" s="9">
        <v>395.4</v>
      </c>
    </row>
    <row r="242" spans="1:7" ht="39.950000000000003" customHeight="1" x14ac:dyDescent="0.15">
      <c r="A242" s="6" t="s">
        <v>210</v>
      </c>
      <c r="B242" s="12" t="s">
        <v>374</v>
      </c>
      <c r="C242" s="12"/>
      <c r="D242" s="6" t="s">
        <v>56</v>
      </c>
      <c r="E242" s="9">
        <v>1</v>
      </c>
      <c r="F242" s="9">
        <v>5733.32</v>
      </c>
      <c r="G242" s="9">
        <v>5733.32</v>
      </c>
    </row>
    <row r="243" spans="1:7" ht="39.950000000000003" customHeight="1" x14ac:dyDescent="0.15">
      <c r="A243" s="6" t="s">
        <v>210</v>
      </c>
      <c r="B243" s="12" t="s">
        <v>375</v>
      </c>
      <c r="C243" s="12"/>
      <c r="D243" s="6" t="s">
        <v>56</v>
      </c>
      <c r="E243" s="9">
        <v>1</v>
      </c>
      <c r="F243" s="9">
        <v>4052.87</v>
      </c>
      <c r="G243" s="9">
        <v>4052.87</v>
      </c>
    </row>
    <row r="244" spans="1:7" ht="60" customHeight="1" x14ac:dyDescent="0.15">
      <c r="A244" s="6" t="s">
        <v>210</v>
      </c>
      <c r="B244" s="12" t="s">
        <v>376</v>
      </c>
      <c r="C244" s="12"/>
      <c r="D244" s="6" t="s">
        <v>56</v>
      </c>
      <c r="E244" s="9">
        <v>1</v>
      </c>
      <c r="F244" s="9">
        <v>2372.41</v>
      </c>
      <c r="G244" s="9">
        <v>2372.41</v>
      </c>
    </row>
    <row r="245" spans="1:7" ht="24.95" customHeight="1" x14ac:dyDescent="0.15">
      <c r="A245" s="27" t="s">
        <v>377</v>
      </c>
      <c r="B245" s="27"/>
      <c r="C245" s="27"/>
      <c r="D245" s="27"/>
      <c r="E245" s="11">
        <f>SUBTOTAL(9,E237:E244)</f>
        <v>8</v>
      </c>
      <c r="F245" s="11" t="s">
        <v>213</v>
      </c>
      <c r="G245" s="11">
        <f>SUBTOTAL(9,G237:G244)</f>
        <v>25000</v>
      </c>
    </row>
    <row r="246" spans="1:7" ht="24.95" customHeight="1" x14ac:dyDescent="0.15">
      <c r="A246" s="27" t="s">
        <v>378</v>
      </c>
      <c r="B246" s="27"/>
      <c r="C246" s="27"/>
      <c r="D246" s="27"/>
      <c r="E246" s="27"/>
      <c r="F246" s="27"/>
      <c r="G246" s="11">
        <f>SUBTOTAL(9,G237:G245)</f>
        <v>25000</v>
      </c>
    </row>
    <row r="247" spans="1:7" ht="24.95" customHeight="1" x14ac:dyDescent="0.15"/>
    <row r="248" spans="1:7" ht="20.100000000000001" customHeight="1" x14ac:dyDescent="0.15">
      <c r="A248" s="25" t="s">
        <v>301</v>
      </c>
      <c r="B248" s="25"/>
      <c r="C248" s="26" t="s">
        <v>174</v>
      </c>
      <c r="D248" s="26"/>
      <c r="E248" s="26"/>
      <c r="F248" s="26"/>
      <c r="G248" s="26"/>
    </row>
    <row r="249" spans="1:7" ht="20.100000000000001" customHeight="1" x14ac:dyDescent="0.15">
      <c r="A249" s="25" t="s">
        <v>302</v>
      </c>
      <c r="B249" s="25"/>
      <c r="C249" s="26" t="s">
        <v>303</v>
      </c>
      <c r="D249" s="26"/>
      <c r="E249" s="26"/>
      <c r="F249" s="26"/>
      <c r="G249" s="26"/>
    </row>
    <row r="250" spans="1:7" ht="24.95" customHeight="1" x14ac:dyDescent="0.15">
      <c r="A250" s="25" t="s">
        <v>304</v>
      </c>
      <c r="B250" s="25"/>
      <c r="C250" s="26" t="s">
        <v>275</v>
      </c>
      <c r="D250" s="26"/>
      <c r="E250" s="26"/>
      <c r="F250" s="26"/>
      <c r="G250" s="26"/>
    </row>
    <row r="251" spans="1:7" ht="15" customHeight="1" x14ac:dyDescent="0.15"/>
    <row r="252" spans="1:7" ht="24.95" customHeight="1" x14ac:dyDescent="0.15">
      <c r="A252" s="15" t="s">
        <v>379</v>
      </c>
      <c r="B252" s="15"/>
      <c r="C252" s="15"/>
      <c r="D252" s="15"/>
      <c r="E252" s="15"/>
      <c r="F252" s="15"/>
      <c r="G252" s="15"/>
    </row>
    <row r="253" spans="1:7" ht="15" customHeight="1" x14ac:dyDescent="0.15"/>
    <row r="254" spans="1:7" ht="50.1" customHeight="1" x14ac:dyDescent="0.15">
      <c r="A254" s="6" t="s">
        <v>205</v>
      </c>
      <c r="B254" s="21" t="s">
        <v>336</v>
      </c>
      <c r="C254" s="21"/>
      <c r="D254" s="6" t="s">
        <v>364</v>
      </c>
      <c r="E254" s="6" t="s">
        <v>365</v>
      </c>
      <c r="F254" s="6" t="s">
        <v>366</v>
      </c>
      <c r="G254" s="6" t="s">
        <v>367</v>
      </c>
    </row>
    <row r="255" spans="1:7" ht="15" customHeight="1" x14ac:dyDescent="0.15">
      <c r="A255" s="6">
        <v>1</v>
      </c>
      <c r="B255" s="21">
        <v>2</v>
      </c>
      <c r="C255" s="21"/>
      <c r="D255" s="6">
        <v>3</v>
      </c>
      <c r="E255" s="6">
        <v>4</v>
      </c>
      <c r="F255" s="6">
        <v>5</v>
      </c>
      <c r="G255" s="6">
        <v>6</v>
      </c>
    </row>
    <row r="256" spans="1:7" ht="60" customHeight="1" x14ac:dyDescent="0.15">
      <c r="A256" s="6" t="s">
        <v>317</v>
      </c>
      <c r="B256" s="12" t="s">
        <v>380</v>
      </c>
      <c r="C256" s="12"/>
      <c r="D256" s="6" t="s">
        <v>56</v>
      </c>
      <c r="E256" s="9">
        <v>1</v>
      </c>
      <c r="F256" s="9">
        <v>2250</v>
      </c>
      <c r="G256" s="9">
        <v>2250</v>
      </c>
    </row>
    <row r="257" spans="1:7" ht="60" customHeight="1" x14ac:dyDescent="0.15">
      <c r="A257" s="6" t="s">
        <v>317</v>
      </c>
      <c r="B257" s="12" t="s">
        <v>381</v>
      </c>
      <c r="C257" s="12"/>
      <c r="D257" s="6" t="s">
        <v>56</v>
      </c>
      <c r="E257" s="9">
        <v>1</v>
      </c>
      <c r="F257" s="9">
        <v>219.51</v>
      </c>
      <c r="G257" s="9">
        <v>219.51</v>
      </c>
    </row>
    <row r="258" spans="1:7" ht="60" customHeight="1" x14ac:dyDescent="0.15">
      <c r="A258" s="6" t="s">
        <v>317</v>
      </c>
      <c r="B258" s="12" t="s">
        <v>380</v>
      </c>
      <c r="C258" s="12"/>
      <c r="D258" s="6" t="s">
        <v>56</v>
      </c>
      <c r="E258" s="9">
        <v>1</v>
      </c>
      <c r="F258" s="9">
        <v>1317.07</v>
      </c>
      <c r="G258" s="9">
        <v>1317.07</v>
      </c>
    </row>
    <row r="259" spans="1:7" ht="39.950000000000003" customHeight="1" x14ac:dyDescent="0.15">
      <c r="A259" s="6" t="s">
        <v>317</v>
      </c>
      <c r="B259" s="12" t="s">
        <v>382</v>
      </c>
      <c r="C259" s="12"/>
      <c r="D259" s="6" t="s">
        <v>56</v>
      </c>
      <c r="E259" s="9">
        <v>1</v>
      </c>
      <c r="F259" s="9">
        <v>5536.58</v>
      </c>
      <c r="G259" s="9">
        <v>5536.58</v>
      </c>
    </row>
    <row r="260" spans="1:7" ht="39.950000000000003" customHeight="1" x14ac:dyDescent="0.15">
      <c r="A260" s="6" t="s">
        <v>317</v>
      </c>
      <c r="B260" s="12" t="s">
        <v>383</v>
      </c>
      <c r="C260" s="12"/>
      <c r="D260" s="6" t="s">
        <v>56</v>
      </c>
      <c r="E260" s="9">
        <v>1</v>
      </c>
      <c r="F260" s="9">
        <v>3182.93</v>
      </c>
      <c r="G260" s="9">
        <v>3182.93</v>
      </c>
    </row>
    <row r="261" spans="1:7" ht="60" customHeight="1" x14ac:dyDescent="0.15">
      <c r="A261" s="6" t="s">
        <v>317</v>
      </c>
      <c r="B261" s="12" t="s">
        <v>384</v>
      </c>
      <c r="C261" s="12"/>
      <c r="D261" s="6" t="s">
        <v>56</v>
      </c>
      <c r="E261" s="9">
        <v>1</v>
      </c>
      <c r="F261" s="9">
        <v>12512.2</v>
      </c>
      <c r="G261" s="9">
        <v>12512.2</v>
      </c>
    </row>
    <row r="262" spans="1:7" ht="60" customHeight="1" x14ac:dyDescent="0.15">
      <c r="A262" s="6" t="s">
        <v>317</v>
      </c>
      <c r="B262" s="12" t="s">
        <v>385</v>
      </c>
      <c r="C262" s="12"/>
      <c r="D262" s="6" t="s">
        <v>56</v>
      </c>
      <c r="E262" s="9">
        <v>1</v>
      </c>
      <c r="F262" s="9">
        <v>12731.71</v>
      </c>
      <c r="G262" s="9">
        <v>12731.71</v>
      </c>
    </row>
    <row r="263" spans="1:7" ht="39.950000000000003" customHeight="1" x14ac:dyDescent="0.15">
      <c r="A263" s="6" t="s">
        <v>317</v>
      </c>
      <c r="B263" s="12" t="s">
        <v>386</v>
      </c>
      <c r="C263" s="12"/>
      <c r="D263" s="6" t="s">
        <v>56</v>
      </c>
      <c r="E263" s="9">
        <v>1</v>
      </c>
      <c r="F263" s="9">
        <v>2250</v>
      </c>
      <c r="G263" s="9">
        <v>2250</v>
      </c>
    </row>
    <row r="264" spans="1:7" ht="24.95" customHeight="1" x14ac:dyDescent="0.15">
      <c r="A264" s="27" t="s">
        <v>377</v>
      </c>
      <c r="B264" s="27"/>
      <c r="C264" s="27"/>
      <c r="D264" s="27"/>
      <c r="E264" s="11">
        <f>SUBTOTAL(9,E256:E263)</f>
        <v>8</v>
      </c>
      <c r="F264" s="11" t="s">
        <v>213</v>
      </c>
      <c r="G264" s="11">
        <f>SUBTOTAL(9,G256:G263)</f>
        <v>40000</v>
      </c>
    </row>
    <row r="265" spans="1:7" ht="24.95" customHeight="1" x14ac:dyDescent="0.15">
      <c r="A265" s="27" t="s">
        <v>378</v>
      </c>
      <c r="B265" s="27"/>
      <c r="C265" s="27"/>
      <c r="D265" s="27"/>
      <c r="E265" s="27"/>
      <c r="F265" s="27"/>
      <c r="G265" s="11">
        <f>SUBTOTAL(9,G256:G264)</f>
        <v>40000</v>
      </c>
    </row>
    <row r="266" spans="1:7" ht="24.95" customHeight="1" x14ac:dyDescent="0.15"/>
    <row r="267" spans="1:7" ht="20.100000000000001" customHeight="1" x14ac:dyDescent="0.15">
      <c r="A267" s="25" t="s">
        <v>301</v>
      </c>
      <c r="B267" s="25"/>
      <c r="C267" s="26" t="s">
        <v>174</v>
      </c>
      <c r="D267" s="26"/>
      <c r="E267" s="26"/>
      <c r="F267" s="26"/>
      <c r="G267" s="26"/>
    </row>
    <row r="268" spans="1:7" ht="20.100000000000001" customHeight="1" x14ac:dyDescent="0.15">
      <c r="A268" s="25" t="s">
        <v>302</v>
      </c>
      <c r="B268" s="25"/>
      <c r="C268" s="26" t="s">
        <v>303</v>
      </c>
      <c r="D268" s="26"/>
      <c r="E268" s="26"/>
      <c r="F268" s="26"/>
      <c r="G268" s="26"/>
    </row>
    <row r="269" spans="1:7" ht="24.95" customHeight="1" x14ac:dyDescent="0.15">
      <c r="A269" s="25" t="s">
        <v>304</v>
      </c>
      <c r="B269" s="25"/>
      <c r="C269" s="26" t="s">
        <v>275</v>
      </c>
      <c r="D269" s="26"/>
      <c r="E269" s="26"/>
      <c r="F269" s="26"/>
      <c r="G269" s="26"/>
    </row>
    <row r="270" spans="1:7" ht="15" customHeight="1" x14ac:dyDescent="0.15"/>
    <row r="271" spans="1:7" ht="24.95" customHeight="1" x14ac:dyDescent="0.15">
      <c r="A271" s="15" t="s">
        <v>387</v>
      </c>
      <c r="B271" s="15"/>
      <c r="C271" s="15"/>
      <c r="D271" s="15"/>
      <c r="E271" s="15"/>
      <c r="F271" s="15"/>
      <c r="G271" s="15"/>
    </row>
    <row r="272" spans="1:7" ht="15" customHeight="1" x14ac:dyDescent="0.15"/>
    <row r="273" spans="1:7" ht="50.1" customHeight="1" x14ac:dyDescent="0.15">
      <c r="A273" s="6" t="s">
        <v>205</v>
      </c>
      <c r="B273" s="21" t="s">
        <v>336</v>
      </c>
      <c r="C273" s="21"/>
      <c r="D273" s="6" t="s">
        <v>364</v>
      </c>
      <c r="E273" s="6" t="s">
        <v>365</v>
      </c>
      <c r="F273" s="6" t="s">
        <v>366</v>
      </c>
      <c r="G273" s="6" t="s">
        <v>367</v>
      </c>
    </row>
    <row r="274" spans="1:7" ht="15" customHeight="1" x14ac:dyDescent="0.15">
      <c r="A274" s="6">
        <v>1</v>
      </c>
      <c r="B274" s="21">
        <v>2</v>
      </c>
      <c r="C274" s="21"/>
      <c r="D274" s="6">
        <v>3</v>
      </c>
      <c r="E274" s="6">
        <v>4</v>
      </c>
      <c r="F274" s="6">
        <v>5</v>
      </c>
      <c r="G274" s="6">
        <v>6</v>
      </c>
    </row>
    <row r="275" spans="1:7" ht="60" customHeight="1" x14ac:dyDescent="0.15">
      <c r="A275" s="6" t="s">
        <v>318</v>
      </c>
      <c r="B275" s="12" t="s">
        <v>388</v>
      </c>
      <c r="C275" s="12"/>
      <c r="D275" s="6" t="s">
        <v>56</v>
      </c>
      <c r="E275" s="9">
        <v>1</v>
      </c>
      <c r="F275" s="9">
        <v>27336.799999999999</v>
      </c>
      <c r="G275" s="9">
        <v>27336.799999999999</v>
      </c>
    </row>
    <row r="276" spans="1:7" ht="80.099999999999994" customHeight="1" x14ac:dyDescent="0.15">
      <c r="A276" s="6" t="s">
        <v>318</v>
      </c>
      <c r="B276" s="12" t="s">
        <v>389</v>
      </c>
      <c r="C276" s="12"/>
      <c r="D276" s="6" t="s">
        <v>56</v>
      </c>
      <c r="E276" s="9">
        <v>1</v>
      </c>
      <c r="F276" s="9">
        <v>154686.26999999999</v>
      </c>
      <c r="G276" s="9">
        <v>154686.26999999999</v>
      </c>
    </row>
    <row r="277" spans="1:7" ht="80.099999999999994" customHeight="1" x14ac:dyDescent="0.15">
      <c r="A277" s="6" t="s">
        <v>318</v>
      </c>
      <c r="B277" s="12" t="s">
        <v>390</v>
      </c>
      <c r="C277" s="12"/>
      <c r="D277" s="6" t="s">
        <v>56</v>
      </c>
      <c r="E277" s="9">
        <v>1</v>
      </c>
      <c r="F277" s="9">
        <v>2667</v>
      </c>
      <c r="G277" s="9">
        <v>2667</v>
      </c>
    </row>
    <row r="278" spans="1:7" ht="60" customHeight="1" x14ac:dyDescent="0.15">
      <c r="A278" s="6" t="s">
        <v>318</v>
      </c>
      <c r="B278" s="12" t="s">
        <v>391</v>
      </c>
      <c r="C278" s="12"/>
      <c r="D278" s="6" t="s">
        <v>56</v>
      </c>
      <c r="E278" s="9">
        <v>1</v>
      </c>
      <c r="F278" s="9">
        <v>38671.57</v>
      </c>
      <c r="G278" s="9">
        <v>38671.57</v>
      </c>
    </row>
    <row r="279" spans="1:7" ht="60" customHeight="1" x14ac:dyDescent="0.15">
      <c r="A279" s="6" t="s">
        <v>318</v>
      </c>
      <c r="B279" s="12" t="s">
        <v>392</v>
      </c>
      <c r="C279" s="12"/>
      <c r="D279" s="6" t="s">
        <v>56</v>
      </c>
      <c r="E279" s="9">
        <v>1</v>
      </c>
      <c r="F279" s="9">
        <v>27336.799999999999</v>
      </c>
      <c r="G279" s="9">
        <v>27336.799999999999</v>
      </c>
    </row>
    <row r="280" spans="1:7" ht="60" customHeight="1" x14ac:dyDescent="0.15">
      <c r="A280" s="6" t="s">
        <v>318</v>
      </c>
      <c r="B280" s="12" t="s">
        <v>393</v>
      </c>
      <c r="C280" s="12"/>
      <c r="D280" s="6" t="s">
        <v>56</v>
      </c>
      <c r="E280" s="9">
        <v>1</v>
      </c>
      <c r="F280" s="9">
        <v>152019.26</v>
      </c>
      <c r="G280" s="9">
        <v>152019.26</v>
      </c>
    </row>
    <row r="281" spans="1:7" ht="60" customHeight="1" x14ac:dyDescent="0.15">
      <c r="A281" s="6" t="s">
        <v>318</v>
      </c>
      <c r="B281" s="12" t="s">
        <v>394</v>
      </c>
      <c r="C281" s="12"/>
      <c r="D281" s="6" t="s">
        <v>56</v>
      </c>
      <c r="E281" s="9">
        <v>1</v>
      </c>
      <c r="F281" s="9">
        <v>16002.03</v>
      </c>
      <c r="G281" s="9">
        <v>16002.03</v>
      </c>
    </row>
    <row r="282" spans="1:7" ht="60" customHeight="1" x14ac:dyDescent="0.15">
      <c r="A282" s="6" t="s">
        <v>318</v>
      </c>
      <c r="B282" s="12" t="s">
        <v>395</v>
      </c>
      <c r="C282" s="12"/>
      <c r="D282" s="6" t="s">
        <v>56</v>
      </c>
      <c r="E282" s="9">
        <v>1</v>
      </c>
      <c r="F282" s="9">
        <v>128016.22</v>
      </c>
      <c r="G282" s="9">
        <v>128016.22</v>
      </c>
    </row>
    <row r="283" spans="1:7" ht="24.95" customHeight="1" x14ac:dyDescent="0.15">
      <c r="A283" s="27" t="s">
        <v>377</v>
      </c>
      <c r="B283" s="27"/>
      <c r="C283" s="27"/>
      <c r="D283" s="27"/>
      <c r="E283" s="11">
        <f>SUBTOTAL(9,E275:E282)</f>
        <v>8</v>
      </c>
      <c r="F283" s="11" t="s">
        <v>213</v>
      </c>
      <c r="G283" s="11">
        <f>SUBTOTAL(9,G275:G282)</f>
        <v>546735.94999999995</v>
      </c>
    </row>
    <row r="284" spans="1:7" ht="24.95" customHeight="1" x14ac:dyDescent="0.15">
      <c r="A284" s="27" t="s">
        <v>378</v>
      </c>
      <c r="B284" s="27"/>
      <c r="C284" s="27"/>
      <c r="D284" s="27"/>
      <c r="E284" s="27"/>
      <c r="F284" s="27"/>
      <c r="G284" s="11">
        <f>SUBTOTAL(9,G275:G283)</f>
        <v>546735.94999999995</v>
      </c>
    </row>
    <row r="285" spans="1:7" ht="24.95" customHeight="1" x14ac:dyDescent="0.15"/>
    <row r="286" spans="1:7" ht="20.100000000000001" customHeight="1" x14ac:dyDescent="0.15">
      <c r="A286" s="25" t="s">
        <v>301</v>
      </c>
      <c r="B286" s="25"/>
      <c r="C286" s="26" t="s">
        <v>174</v>
      </c>
      <c r="D286" s="26"/>
      <c r="E286" s="26"/>
      <c r="F286" s="26"/>
      <c r="G286" s="26"/>
    </row>
    <row r="287" spans="1:7" ht="20.100000000000001" customHeight="1" x14ac:dyDescent="0.15">
      <c r="A287" s="25" t="s">
        <v>302</v>
      </c>
      <c r="B287" s="25"/>
      <c r="C287" s="26" t="s">
        <v>303</v>
      </c>
      <c r="D287" s="26"/>
      <c r="E287" s="26"/>
      <c r="F287" s="26"/>
      <c r="G287" s="26"/>
    </row>
    <row r="288" spans="1:7" ht="24.95" customHeight="1" x14ac:dyDescent="0.15">
      <c r="A288" s="25" t="s">
        <v>304</v>
      </c>
      <c r="B288" s="25"/>
      <c r="C288" s="26" t="s">
        <v>275</v>
      </c>
      <c r="D288" s="26"/>
      <c r="E288" s="26"/>
      <c r="F288" s="26"/>
      <c r="G288" s="26"/>
    </row>
    <row r="289" spans="1:7" ht="15" customHeight="1" x14ac:dyDescent="0.15"/>
    <row r="290" spans="1:7" ht="24.95" customHeight="1" x14ac:dyDescent="0.15">
      <c r="A290" s="15" t="s">
        <v>396</v>
      </c>
      <c r="B290" s="15"/>
      <c r="C290" s="15"/>
      <c r="D290" s="15"/>
      <c r="E290" s="15"/>
      <c r="F290" s="15"/>
      <c r="G290" s="15"/>
    </row>
    <row r="291" spans="1:7" ht="15" customHeight="1" x14ac:dyDescent="0.15"/>
    <row r="292" spans="1:7" ht="50.1" customHeight="1" x14ac:dyDescent="0.15">
      <c r="A292" s="6" t="s">
        <v>205</v>
      </c>
      <c r="B292" s="21" t="s">
        <v>336</v>
      </c>
      <c r="C292" s="21"/>
      <c r="D292" s="6" t="s">
        <v>364</v>
      </c>
      <c r="E292" s="6" t="s">
        <v>365</v>
      </c>
      <c r="F292" s="6" t="s">
        <v>366</v>
      </c>
      <c r="G292" s="6" t="s">
        <v>367</v>
      </c>
    </row>
    <row r="293" spans="1:7" ht="15" customHeight="1" x14ac:dyDescent="0.15">
      <c r="A293" s="6">
        <v>1</v>
      </c>
      <c r="B293" s="21">
        <v>2</v>
      </c>
      <c r="C293" s="21"/>
      <c r="D293" s="6">
        <v>3</v>
      </c>
      <c r="E293" s="6">
        <v>4</v>
      </c>
      <c r="F293" s="6">
        <v>5</v>
      </c>
      <c r="G293" s="6">
        <v>6</v>
      </c>
    </row>
    <row r="294" spans="1:7" ht="39.950000000000003" customHeight="1" x14ac:dyDescent="0.15">
      <c r="A294" s="6" t="s">
        <v>319</v>
      </c>
      <c r="B294" s="12" t="s">
        <v>404</v>
      </c>
      <c r="C294" s="12"/>
      <c r="D294" s="6" t="s">
        <v>56</v>
      </c>
      <c r="E294" s="9">
        <v>1</v>
      </c>
      <c r="F294" s="9">
        <v>6531212.46</v>
      </c>
      <c r="G294" s="9">
        <v>6531212.46</v>
      </c>
    </row>
    <row r="295" spans="1:7" ht="60" customHeight="1" x14ac:dyDescent="0.15">
      <c r="A295" s="6" t="s">
        <v>319</v>
      </c>
      <c r="B295" s="12" t="s">
        <v>403</v>
      </c>
      <c r="C295" s="12"/>
      <c r="D295" s="6" t="s">
        <v>56</v>
      </c>
      <c r="E295" s="9">
        <v>1</v>
      </c>
      <c r="F295" s="9">
        <v>10523.25</v>
      </c>
      <c r="G295" s="9">
        <v>10523.25</v>
      </c>
    </row>
    <row r="296" spans="1:7" ht="60" customHeight="1" x14ac:dyDescent="0.15">
      <c r="A296" s="6" t="s">
        <v>319</v>
      </c>
      <c r="B296" s="12" t="s">
        <v>402</v>
      </c>
      <c r="C296" s="12"/>
      <c r="D296" s="6" t="s">
        <v>56</v>
      </c>
      <c r="E296" s="9">
        <v>1</v>
      </c>
      <c r="F296" s="9">
        <v>63139.519999999997</v>
      </c>
      <c r="G296" s="9">
        <v>63139.519999999997</v>
      </c>
    </row>
    <row r="297" spans="1:7" ht="60" customHeight="1" x14ac:dyDescent="0.15">
      <c r="A297" s="6" t="s">
        <v>319</v>
      </c>
      <c r="B297" s="12" t="s">
        <v>401</v>
      </c>
      <c r="C297" s="12"/>
      <c r="D297" s="6" t="s">
        <v>56</v>
      </c>
      <c r="E297" s="9">
        <v>1</v>
      </c>
      <c r="F297" s="9">
        <v>102186.33</v>
      </c>
      <c r="G297" s="9">
        <v>102186.33</v>
      </c>
    </row>
    <row r="298" spans="1:7" ht="24.95" customHeight="1" x14ac:dyDescent="0.15">
      <c r="A298" s="27" t="s">
        <v>377</v>
      </c>
      <c r="B298" s="27"/>
      <c r="C298" s="27"/>
      <c r="D298" s="27"/>
      <c r="E298" s="11">
        <f>SUBTOTAL(9,E294:E297)</f>
        <v>4</v>
      </c>
      <c r="F298" s="11" t="s">
        <v>213</v>
      </c>
      <c r="G298" s="11">
        <f>SUBTOTAL(9,G294:G297)</f>
        <v>6707061.5599999996</v>
      </c>
    </row>
    <row r="299" spans="1:7" ht="24.95" customHeight="1" x14ac:dyDescent="0.15">
      <c r="A299" s="27" t="s">
        <v>378</v>
      </c>
      <c r="B299" s="27"/>
      <c r="C299" s="27"/>
      <c r="D299" s="27"/>
      <c r="E299" s="27"/>
      <c r="F299" s="27"/>
      <c r="G299" s="11">
        <f>SUBTOTAL(9,G294:G298)</f>
        <v>6707061.5599999996</v>
      </c>
    </row>
    <row r="300" spans="1:7" ht="24.95" customHeight="1" x14ac:dyDescent="0.15"/>
    <row r="301" spans="1:7" ht="20.100000000000001" customHeight="1" x14ac:dyDescent="0.15">
      <c r="A301" s="25" t="s">
        <v>301</v>
      </c>
      <c r="B301" s="25"/>
      <c r="C301" s="26" t="s">
        <v>174</v>
      </c>
      <c r="D301" s="26"/>
      <c r="E301" s="26"/>
      <c r="F301" s="26"/>
      <c r="G301" s="26"/>
    </row>
    <row r="302" spans="1:7" ht="20.100000000000001" customHeight="1" x14ac:dyDescent="0.15">
      <c r="A302" s="25" t="s">
        <v>302</v>
      </c>
      <c r="B302" s="25"/>
      <c r="C302" s="26" t="s">
        <v>303</v>
      </c>
      <c r="D302" s="26"/>
      <c r="E302" s="26"/>
      <c r="F302" s="26"/>
      <c r="G302" s="26"/>
    </row>
    <row r="303" spans="1:7" ht="24.95" customHeight="1" x14ac:dyDescent="0.15">
      <c r="A303" s="25" t="s">
        <v>304</v>
      </c>
      <c r="B303" s="25"/>
      <c r="C303" s="26" t="s">
        <v>275</v>
      </c>
      <c r="D303" s="26"/>
      <c r="E303" s="26"/>
      <c r="F303" s="26"/>
      <c r="G303" s="26"/>
    </row>
    <row r="304" spans="1:7" ht="15" customHeight="1" x14ac:dyDescent="0.15"/>
    <row r="305" spans="1:7" ht="24.95" customHeight="1" x14ac:dyDescent="0.15">
      <c r="A305" s="15" t="s">
        <v>407</v>
      </c>
      <c r="B305" s="15"/>
      <c r="C305" s="15"/>
      <c r="D305" s="15"/>
      <c r="E305" s="15"/>
      <c r="F305" s="15"/>
      <c r="G305" s="15"/>
    </row>
    <row r="306" spans="1:7" ht="15" customHeight="1" x14ac:dyDescent="0.15"/>
    <row r="307" spans="1:7" ht="50.1" customHeight="1" x14ac:dyDescent="0.15">
      <c r="A307" s="6" t="s">
        <v>205</v>
      </c>
      <c r="B307" s="21" t="s">
        <v>336</v>
      </c>
      <c r="C307" s="21"/>
      <c r="D307" s="6" t="s">
        <v>364</v>
      </c>
      <c r="E307" s="6" t="s">
        <v>365</v>
      </c>
      <c r="F307" s="6" t="s">
        <v>366</v>
      </c>
      <c r="G307" s="6" t="s">
        <v>367</v>
      </c>
    </row>
    <row r="308" spans="1:7" ht="15" customHeight="1" x14ac:dyDescent="0.15">
      <c r="A308" s="6">
        <v>1</v>
      </c>
      <c r="B308" s="21">
        <v>2</v>
      </c>
      <c r="C308" s="21"/>
      <c r="D308" s="6">
        <v>3</v>
      </c>
      <c r="E308" s="6">
        <v>4</v>
      </c>
      <c r="F308" s="6">
        <v>5</v>
      </c>
      <c r="G308" s="6">
        <v>6</v>
      </c>
    </row>
    <row r="309" spans="1:7" ht="80.099999999999994" customHeight="1" x14ac:dyDescent="0.15">
      <c r="A309" s="6" t="s">
        <v>320</v>
      </c>
      <c r="B309" s="12" t="s">
        <v>412</v>
      </c>
      <c r="C309" s="12"/>
      <c r="D309" s="6" t="s">
        <v>56</v>
      </c>
      <c r="E309" s="9">
        <v>1</v>
      </c>
      <c r="F309" s="9">
        <v>63464.12</v>
      </c>
      <c r="G309" s="9">
        <v>63464.12</v>
      </c>
    </row>
    <row r="310" spans="1:7" ht="24.95" customHeight="1" x14ac:dyDescent="0.15">
      <c r="A310" s="27" t="s">
        <v>377</v>
      </c>
      <c r="B310" s="27"/>
      <c r="C310" s="27"/>
      <c r="D310" s="27"/>
      <c r="E310" s="11">
        <f>SUBTOTAL(9,E309:E309)</f>
        <v>1</v>
      </c>
      <c r="F310" s="11" t="s">
        <v>213</v>
      </c>
      <c r="G310" s="11">
        <f>SUBTOTAL(9,G309:G309)</f>
        <v>63464.12</v>
      </c>
    </row>
    <row r="311" spans="1:7" ht="24.95" customHeight="1" x14ac:dyDescent="0.15">
      <c r="A311" s="27" t="s">
        <v>378</v>
      </c>
      <c r="B311" s="27"/>
      <c r="C311" s="27"/>
      <c r="D311" s="27"/>
      <c r="E311" s="27"/>
      <c r="F311" s="27"/>
      <c r="G311" s="11">
        <f>SUBTOTAL(9,G309:G310)</f>
        <v>63464.12</v>
      </c>
    </row>
    <row r="312" spans="1:7" ht="24.95" customHeight="1" x14ac:dyDescent="0.15"/>
    <row r="313" spans="1:7" ht="20.100000000000001" customHeight="1" x14ac:dyDescent="0.15">
      <c r="A313" s="25" t="s">
        <v>301</v>
      </c>
      <c r="B313" s="25"/>
      <c r="C313" s="26" t="s">
        <v>180</v>
      </c>
      <c r="D313" s="26"/>
      <c r="E313" s="26"/>
      <c r="F313" s="26"/>
      <c r="G313" s="26"/>
    </row>
    <row r="314" spans="1:7" ht="20.100000000000001" customHeight="1" x14ac:dyDescent="0.15">
      <c r="A314" s="25" t="s">
        <v>302</v>
      </c>
      <c r="B314" s="25"/>
      <c r="C314" s="26" t="s">
        <v>303</v>
      </c>
      <c r="D314" s="26"/>
      <c r="E314" s="26"/>
      <c r="F314" s="26"/>
      <c r="G314" s="26"/>
    </row>
    <row r="315" spans="1:7" ht="24.95" customHeight="1" x14ac:dyDescent="0.15">
      <c r="A315" s="25" t="s">
        <v>304</v>
      </c>
      <c r="B315" s="25"/>
      <c r="C315" s="26" t="s">
        <v>275</v>
      </c>
      <c r="D315" s="26"/>
      <c r="E315" s="26"/>
      <c r="F315" s="26"/>
      <c r="G315" s="26"/>
    </row>
    <row r="316" spans="1:7" ht="15" customHeight="1" x14ac:dyDescent="0.15"/>
    <row r="317" spans="1:7" ht="24.95" customHeight="1" x14ac:dyDescent="0.15">
      <c r="A317" s="15" t="s">
        <v>379</v>
      </c>
      <c r="B317" s="15"/>
      <c r="C317" s="15"/>
      <c r="D317" s="15"/>
      <c r="E317" s="15"/>
      <c r="F317" s="15"/>
      <c r="G317" s="15"/>
    </row>
    <row r="318" spans="1:7" ht="15" customHeight="1" x14ac:dyDescent="0.15"/>
    <row r="319" spans="1:7" ht="50.1" customHeight="1" x14ac:dyDescent="0.15">
      <c r="A319" s="6" t="s">
        <v>205</v>
      </c>
      <c r="B319" s="21" t="s">
        <v>336</v>
      </c>
      <c r="C319" s="21"/>
      <c r="D319" s="6" t="s">
        <v>364</v>
      </c>
      <c r="E319" s="6" t="s">
        <v>365</v>
      </c>
      <c r="F319" s="6" t="s">
        <v>366</v>
      </c>
      <c r="G319" s="6" t="s">
        <v>367</v>
      </c>
    </row>
    <row r="320" spans="1:7" ht="15" customHeight="1" x14ac:dyDescent="0.15">
      <c r="A320" s="6">
        <v>1</v>
      </c>
      <c r="B320" s="21">
        <v>2</v>
      </c>
      <c r="C320" s="21"/>
      <c r="D320" s="6">
        <v>3</v>
      </c>
      <c r="E320" s="6">
        <v>4</v>
      </c>
      <c r="F320" s="6">
        <v>5</v>
      </c>
      <c r="G320" s="6">
        <v>6</v>
      </c>
    </row>
    <row r="321" spans="1:7" ht="39.950000000000003" customHeight="1" x14ac:dyDescent="0.15">
      <c r="A321" s="6" t="s">
        <v>317</v>
      </c>
      <c r="B321" s="12" t="s">
        <v>386</v>
      </c>
      <c r="C321" s="12"/>
      <c r="D321" s="6" t="s">
        <v>56</v>
      </c>
      <c r="E321" s="9">
        <v>1</v>
      </c>
      <c r="F321" s="9">
        <v>174318.04</v>
      </c>
      <c r="G321" s="9">
        <v>174318.04</v>
      </c>
    </row>
    <row r="322" spans="1:7" ht="60" customHeight="1" x14ac:dyDescent="0.15">
      <c r="A322" s="6" t="s">
        <v>317</v>
      </c>
      <c r="B322" s="12" t="s">
        <v>380</v>
      </c>
      <c r="C322" s="12"/>
      <c r="D322" s="6" t="s">
        <v>56</v>
      </c>
      <c r="E322" s="9">
        <v>1</v>
      </c>
      <c r="F322" s="9">
        <v>53216.33</v>
      </c>
      <c r="G322" s="9">
        <v>53216.33</v>
      </c>
    </row>
    <row r="323" spans="1:7" ht="39.950000000000003" customHeight="1" x14ac:dyDescent="0.15">
      <c r="A323" s="6" t="s">
        <v>317</v>
      </c>
      <c r="B323" s="12" t="s">
        <v>383</v>
      </c>
      <c r="C323" s="12"/>
      <c r="D323" s="6" t="s">
        <v>56</v>
      </c>
      <c r="E323" s="9">
        <v>1</v>
      </c>
      <c r="F323" s="9">
        <v>75281.64</v>
      </c>
      <c r="G323" s="9">
        <v>75281.64</v>
      </c>
    </row>
    <row r="324" spans="1:7" ht="39.950000000000003" customHeight="1" x14ac:dyDescent="0.15">
      <c r="A324" s="6" t="s">
        <v>317</v>
      </c>
      <c r="B324" s="12" t="s">
        <v>382</v>
      </c>
      <c r="C324" s="12"/>
      <c r="D324" s="6" t="s">
        <v>56</v>
      </c>
      <c r="E324" s="9">
        <v>1</v>
      </c>
      <c r="F324" s="9">
        <v>399208.2</v>
      </c>
      <c r="G324" s="9">
        <v>399208.2</v>
      </c>
    </row>
    <row r="325" spans="1:7" ht="60" customHeight="1" x14ac:dyDescent="0.15">
      <c r="A325" s="6" t="s">
        <v>317</v>
      </c>
      <c r="B325" s="12" t="s">
        <v>414</v>
      </c>
      <c r="C325" s="12"/>
      <c r="D325" s="6" t="s">
        <v>56</v>
      </c>
      <c r="E325" s="9">
        <v>1</v>
      </c>
      <c r="F325" s="9">
        <v>41151.019999999997</v>
      </c>
      <c r="G325" s="9">
        <v>41151.019999999997</v>
      </c>
    </row>
    <row r="326" spans="1:7" ht="60" customHeight="1" x14ac:dyDescent="0.15">
      <c r="A326" s="6" t="s">
        <v>317</v>
      </c>
      <c r="B326" s="12" t="s">
        <v>381</v>
      </c>
      <c r="C326" s="12"/>
      <c r="D326" s="6" t="s">
        <v>56</v>
      </c>
      <c r="E326" s="9">
        <v>1</v>
      </c>
      <c r="F326" s="9">
        <v>10191.84</v>
      </c>
      <c r="G326" s="9">
        <v>10191.84</v>
      </c>
    </row>
    <row r="327" spans="1:7" ht="60" customHeight="1" x14ac:dyDescent="0.15">
      <c r="A327" s="6" t="s">
        <v>317</v>
      </c>
      <c r="B327" s="12" t="s">
        <v>384</v>
      </c>
      <c r="C327" s="12"/>
      <c r="D327" s="6" t="s">
        <v>56</v>
      </c>
      <c r="E327" s="9">
        <v>1</v>
      </c>
      <c r="F327" s="9">
        <v>303193.86</v>
      </c>
      <c r="G327" s="9">
        <v>303193.86</v>
      </c>
    </row>
    <row r="328" spans="1:7" ht="60" customHeight="1" x14ac:dyDescent="0.15">
      <c r="A328" s="6" t="s">
        <v>317</v>
      </c>
      <c r="B328" s="12" t="s">
        <v>385</v>
      </c>
      <c r="C328" s="12"/>
      <c r="D328" s="6" t="s">
        <v>56</v>
      </c>
      <c r="E328" s="9">
        <v>1</v>
      </c>
      <c r="F328" s="9">
        <v>301126.57</v>
      </c>
      <c r="G328" s="9">
        <v>301126.57</v>
      </c>
    </row>
    <row r="329" spans="1:7" ht="24.95" customHeight="1" x14ac:dyDescent="0.15">
      <c r="A329" s="27" t="s">
        <v>377</v>
      </c>
      <c r="B329" s="27"/>
      <c r="C329" s="27"/>
      <c r="D329" s="27"/>
      <c r="E329" s="11">
        <f>SUBTOTAL(9,E321:E328)</f>
        <v>8</v>
      </c>
      <c r="F329" s="11" t="s">
        <v>213</v>
      </c>
      <c r="G329" s="11">
        <f>SUBTOTAL(9,G321:G328)</f>
        <v>1357687.5</v>
      </c>
    </row>
    <row r="330" spans="1:7" ht="24.95" customHeight="1" x14ac:dyDescent="0.15">
      <c r="A330" s="27" t="s">
        <v>378</v>
      </c>
      <c r="B330" s="27"/>
      <c r="C330" s="27"/>
      <c r="D330" s="27"/>
      <c r="E330" s="27"/>
      <c r="F330" s="27"/>
      <c r="G330" s="11">
        <f>SUBTOTAL(9,G321:G329)</f>
        <v>1357687.5</v>
      </c>
    </row>
  </sheetData>
  <sheetProtection password="C213" sheet="1" objects="1" scenarios="1"/>
  <mergeCells count="330">
    <mergeCell ref="A2:B2"/>
    <mergeCell ref="C2:G2"/>
    <mergeCell ref="A3:B3"/>
    <mergeCell ref="C3:G3"/>
    <mergeCell ref="A4:B4"/>
    <mergeCell ref="C4:G4"/>
    <mergeCell ref="B12:C12"/>
    <mergeCell ref="B13:C13"/>
    <mergeCell ref="B14:C14"/>
    <mergeCell ref="B15:C15"/>
    <mergeCell ref="B16:C16"/>
    <mergeCell ref="A6:G6"/>
    <mergeCell ref="B8:C8"/>
    <mergeCell ref="B9:C9"/>
    <mergeCell ref="B10:C10"/>
    <mergeCell ref="B11:C11"/>
    <mergeCell ref="A22:B22"/>
    <mergeCell ref="C22:G22"/>
    <mergeCell ref="A23:B23"/>
    <mergeCell ref="C23:G23"/>
    <mergeCell ref="A25:G25"/>
    <mergeCell ref="B17:C17"/>
    <mergeCell ref="A18:D18"/>
    <mergeCell ref="A19:F19"/>
    <mergeCell ref="A21:B21"/>
    <mergeCell ref="C21:G2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A42:B42"/>
    <mergeCell ref="C42:G42"/>
    <mergeCell ref="A44:G44"/>
    <mergeCell ref="B46:C46"/>
    <mergeCell ref="B47:C47"/>
    <mergeCell ref="A37:D37"/>
    <mergeCell ref="A38:F38"/>
    <mergeCell ref="A40:B40"/>
    <mergeCell ref="C40:G40"/>
    <mergeCell ref="A41:B41"/>
    <mergeCell ref="C41:G41"/>
    <mergeCell ref="B53:C53"/>
    <mergeCell ref="B54:C54"/>
    <mergeCell ref="B55:C55"/>
    <mergeCell ref="A56:D56"/>
    <mergeCell ref="A57:F57"/>
    <mergeCell ref="B48:C48"/>
    <mergeCell ref="B49:C49"/>
    <mergeCell ref="B50:C50"/>
    <mergeCell ref="B51:C51"/>
    <mergeCell ref="B52:C52"/>
    <mergeCell ref="A63:G63"/>
    <mergeCell ref="B65:C65"/>
    <mergeCell ref="B66:C66"/>
    <mergeCell ref="B67:C67"/>
    <mergeCell ref="B68:C68"/>
    <mergeCell ref="A59:B59"/>
    <mergeCell ref="C59:G59"/>
    <mergeCell ref="A60:B60"/>
    <mergeCell ref="C60:G60"/>
    <mergeCell ref="A61:B61"/>
    <mergeCell ref="C61:G61"/>
    <mergeCell ref="B74:C74"/>
    <mergeCell ref="A75:D75"/>
    <mergeCell ref="A76:F76"/>
    <mergeCell ref="A78:B78"/>
    <mergeCell ref="C78:G78"/>
    <mergeCell ref="B69:C69"/>
    <mergeCell ref="B70:C70"/>
    <mergeCell ref="B71:C71"/>
    <mergeCell ref="B72:C72"/>
    <mergeCell ref="B73:C73"/>
    <mergeCell ref="B84:C84"/>
    <mergeCell ref="B85:C85"/>
    <mergeCell ref="B86:C86"/>
    <mergeCell ref="A87:D87"/>
    <mergeCell ref="A88:F88"/>
    <mergeCell ref="A79:B79"/>
    <mergeCell ref="C79:G79"/>
    <mergeCell ref="A80:B80"/>
    <mergeCell ref="C80:G80"/>
    <mergeCell ref="A82:G82"/>
    <mergeCell ref="A94:G94"/>
    <mergeCell ref="B96:C96"/>
    <mergeCell ref="B97:C97"/>
    <mergeCell ref="B98:C98"/>
    <mergeCell ref="B99:C99"/>
    <mergeCell ref="A90:B90"/>
    <mergeCell ref="C90:G90"/>
    <mergeCell ref="A91:B91"/>
    <mergeCell ref="C91:G91"/>
    <mergeCell ref="A92:B92"/>
    <mergeCell ref="C92:G92"/>
    <mergeCell ref="A105:F105"/>
    <mergeCell ref="A107:B107"/>
    <mergeCell ref="C107:G107"/>
    <mergeCell ref="A108:B108"/>
    <mergeCell ref="C108:G108"/>
    <mergeCell ref="B100:C100"/>
    <mergeCell ref="B101:C101"/>
    <mergeCell ref="B102:C102"/>
    <mergeCell ref="B103:C103"/>
    <mergeCell ref="A104:D104"/>
    <mergeCell ref="B115:C115"/>
    <mergeCell ref="B116:C116"/>
    <mergeCell ref="B117:C117"/>
    <mergeCell ref="B118:C118"/>
    <mergeCell ref="B119:C119"/>
    <mergeCell ref="A109:B109"/>
    <mergeCell ref="C109:G109"/>
    <mergeCell ref="A111:G111"/>
    <mergeCell ref="B113:C113"/>
    <mergeCell ref="B114:C114"/>
    <mergeCell ref="A126:B126"/>
    <mergeCell ref="C126:G126"/>
    <mergeCell ref="A127:B127"/>
    <mergeCell ref="C127:G127"/>
    <mergeCell ref="A128:B128"/>
    <mergeCell ref="C128:G128"/>
    <mergeCell ref="B120:C120"/>
    <mergeCell ref="B121:C121"/>
    <mergeCell ref="B122:C122"/>
    <mergeCell ref="A123:D123"/>
    <mergeCell ref="A124:F124"/>
    <mergeCell ref="B136:C136"/>
    <mergeCell ref="B137:C137"/>
    <mergeCell ref="B138:C138"/>
    <mergeCell ref="B139:C139"/>
    <mergeCell ref="B140:C140"/>
    <mergeCell ref="A130:G130"/>
    <mergeCell ref="B132:C132"/>
    <mergeCell ref="B133:C133"/>
    <mergeCell ref="B134:C134"/>
    <mergeCell ref="B135:C135"/>
    <mergeCell ref="A146:B146"/>
    <mergeCell ref="C146:G146"/>
    <mergeCell ref="A147:B147"/>
    <mergeCell ref="C147:G147"/>
    <mergeCell ref="A149:G149"/>
    <mergeCell ref="B141:C141"/>
    <mergeCell ref="A142:D142"/>
    <mergeCell ref="A143:F143"/>
    <mergeCell ref="A145:B145"/>
    <mergeCell ref="C145:G145"/>
    <mergeCell ref="B156:C156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A166:B166"/>
    <mergeCell ref="C166:G166"/>
    <mergeCell ref="A168:G168"/>
    <mergeCell ref="B170:C170"/>
    <mergeCell ref="B171:C171"/>
    <mergeCell ref="A161:D161"/>
    <mergeCell ref="A162:F162"/>
    <mergeCell ref="A164:B164"/>
    <mergeCell ref="C164:G164"/>
    <mergeCell ref="A165:B165"/>
    <mergeCell ref="C165:G165"/>
    <mergeCell ref="B177:C177"/>
    <mergeCell ref="B178:C178"/>
    <mergeCell ref="B179:C179"/>
    <mergeCell ref="A180:D180"/>
    <mergeCell ref="A181:F181"/>
    <mergeCell ref="B172:C172"/>
    <mergeCell ref="B173:C173"/>
    <mergeCell ref="B174:C174"/>
    <mergeCell ref="B175:C175"/>
    <mergeCell ref="B176:C176"/>
    <mergeCell ref="A187:G187"/>
    <mergeCell ref="B189:C189"/>
    <mergeCell ref="B190:C190"/>
    <mergeCell ref="B191:C191"/>
    <mergeCell ref="B192:C192"/>
    <mergeCell ref="A183:B183"/>
    <mergeCell ref="C183:G183"/>
    <mergeCell ref="A184:B184"/>
    <mergeCell ref="C184:G184"/>
    <mergeCell ref="A185:B185"/>
    <mergeCell ref="C185:G185"/>
    <mergeCell ref="A199:B199"/>
    <mergeCell ref="C199:G199"/>
    <mergeCell ref="A200:B200"/>
    <mergeCell ref="C200:G200"/>
    <mergeCell ref="A202:G202"/>
    <mergeCell ref="B193:C193"/>
    <mergeCell ref="B194:C194"/>
    <mergeCell ref="A195:D195"/>
    <mergeCell ref="A196:F196"/>
    <mergeCell ref="A198:B198"/>
    <mergeCell ref="C198:G198"/>
    <mergeCell ref="A210:B210"/>
    <mergeCell ref="C210:G210"/>
    <mergeCell ref="A211:B211"/>
    <mergeCell ref="C211:G211"/>
    <mergeCell ref="A212:B212"/>
    <mergeCell ref="C212:G212"/>
    <mergeCell ref="B204:C204"/>
    <mergeCell ref="B205:C205"/>
    <mergeCell ref="B206:C206"/>
    <mergeCell ref="A207:D207"/>
    <mergeCell ref="A208:F208"/>
    <mergeCell ref="B220:C220"/>
    <mergeCell ref="B221:C221"/>
    <mergeCell ref="B222:C222"/>
    <mergeCell ref="B223:C223"/>
    <mergeCell ref="B224:C224"/>
    <mergeCell ref="A214:G214"/>
    <mergeCell ref="B216:C216"/>
    <mergeCell ref="B217:C217"/>
    <mergeCell ref="B218:C218"/>
    <mergeCell ref="B219:C219"/>
    <mergeCell ref="A230:B230"/>
    <mergeCell ref="C230:G230"/>
    <mergeCell ref="A231:B231"/>
    <mergeCell ref="C231:G231"/>
    <mergeCell ref="A233:G233"/>
    <mergeCell ref="B225:C225"/>
    <mergeCell ref="A226:D226"/>
    <mergeCell ref="A227:F227"/>
    <mergeCell ref="A229:B229"/>
    <mergeCell ref="C229:G229"/>
    <mergeCell ref="B240:C240"/>
    <mergeCell ref="B241:C241"/>
    <mergeCell ref="B242:C242"/>
    <mergeCell ref="B243:C243"/>
    <mergeCell ref="B244:C244"/>
    <mergeCell ref="B235:C235"/>
    <mergeCell ref="B236:C236"/>
    <mergeCell ref="B237:C237"/>
    <mergeCell ref="B238:C238"/>
    <mergeCell ref="B239:C239"/>
    <mergeCell ref="A250:B250"/>
    <mergeCell ref="C250:G250"/>
    <mergeCell ref="A252:G252"/>
    <mergeCell ref="B254:C254"/>
    <mergeCell ref="B255:C255"/>
    <mergeCell ref="A245:D245"/>
    <mergeCell ref="A246:F246"/>
    <mergeCell ref="A248:B248"/>
    <mergeCell ref="C248:G248"/>
    <mergeCell ref="A249:B249"/>
    <mergeCell ref="C249:G249"/>
    <mergeCell ref="B261:C261"/>
    <mergeCell ref="B262:C262"/>
    <mergeCell ref="B263:C263"/>
    <mergeCell ref="A264:D264"/>
    <mergeCell ref="A265:F265"/>
    <mergeCell ref="B256:C256"/>
    <mergeCell ref="B257:C257"/>
    <mergeCell ref="B258:C258"/>
    <mergeCell ref="B259:C259"/>
    <mergeCell ref="B260:C260"/>
    <mergeCell ref="A271:G271"/>
    <mergeCell ref="B273:C273"/>
    <mergeCell ref="B274:C274"/>
    <mergeCell ref="B275:C275"/>
    <mergeCell ref="B276:C276"/>
    <mergeCell ref="A267:B267"/>
    <mergeCell ref="C267:G267"/>
    <mergeCell ref="A268:B268"/>
    <mergeCell ref="C268:G268"/>
    <mergeCell ref="A269:B269"/>
    <mergeCell ref="C269:G269"/>
    <mergeCell ref="B282:C282"/>
    <mergeCell ref="A283:D283"/>
    <mergeCell ref="A284:F284"/>
    <mergeCell ref="A286:B286"/>
    <mergeCell ref="C286:G286"/>
    <mergeCell ref="B277:C277"/>
    <mergeCell ref="B278:C278"/>
    <mergeCell ref="B279:C279"/>
    <mergeCell ref="B280:C280"/>
    <mergeCell ref="B281:C281"/>
    <mergeCell ref="B292:C292"/>
    <mergeCell ref="B293:C293"/>
    <mergeCell ref="B294:C294"/>
    <mergeCell ref="B295:C295"/>
    <mergeCell ref="B296:C296"/>
    <mergeCell ref="A287:B287"/>
    <mergeCell ref="C287:G287"/>
    <mergeCell ref="A288:B288"/>
    <mergeCell ref="C288:G288"/>
    <mergeCell ref="A290:G290"/>
    <mergeCell ref="A302:B302"/>
    <mergeCell ref="C302:G302"/>
    <mergeCell ref="A303:B303"/>
    <mergeCell ref="C303:G303"/>
    <mergeCell ref="A305:G305"/>
    <mergeCell ref="B297:C297"/>
    <mergeCell ref="A298:D298"/>
    <mergeCell ref="A299:F299"/>
    <mergeCell ref="A301:B301"/>
    <mergeCell ref="C301:G301"/>
    <mergeCell ref="A313:B313"/>
    <mergeCell ref="C313:G313"/>
    <mergeCell ref="A314:B314"/>
    <mergeCell ref="C314:G314"/>
    <mergeCell ref="A315:B315"/>
    <mergeCell ref="C315:G315"/>
    <mergeCell ref="B307:C307"/>
    <mergeCell ref="B308:C308"/>
    <mergeCell ref="B309:C309"/>
    <mergeCell ref="A310:D310"/>
    <mergeCell ref="A311:F311"/>
    <mergeCell ref="B328:C328"/>
    <mergeCell ref="A329:D329"/>
    <mergeCell ref="A330:F330"/>
    <mergeCell ref="B323:C323"/>
    <mergeCell ref="B324:C324"/>
    <mergeCell ref="B325:C325"/>
    <mergeCell ref="B326:C326"/>
    <mergeCell ref="B327:C327"/>
    <mergeCell ref="A317:G317"/>
    <mergeCell ref="B319:C319"/>
    <mergeCell ref="B320:C320"/>
    <mergeCell ref="B321:C321"/>
    <mergeCell ref="B322:C322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5" t="s">
        <v>415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 x14ac:dyDescent="0.15"/>
    <row r="4" spans="1:13" ht="24.95" customHeight="1" x14ac:dyDescent="0.15">
      <c r="A4" s="15" t="s">
        <v>416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4.95" customHeight="1" x14ac:dyDescent="0.15"/>
    <row r="6" spans="1:13" ht="50.1" customHeight="1" x14ac:dyDescent="0.15">
      <c r="A6" s="21" t="s">
        <v>205</v>
      </c>
      <c r="B6" s="21" t="s">
        <v>42</v>
      </c>
      <c r="C6" s="21" t="s">
        <v>417</v>
      </c>
      <c r="D6" s="21" t="s">
        <v>418</v>
      </c>
      <c r="E6" s="21"/>
      <c r="F6" s="21"/>
      <c r="G6" s="21" t="s">
        <v>419</v>
      </c>
      <c r="H6" s="21"/>
      <c r="I6" s="21"/>
      <c r="J6" s="21" t="s">
        <v>420</v>
      </c>
      <c r="K6" s="21"/>
      <c r="L6" s="21"/>
    </row>
    <row r="7" spans="1:13" ht="50.1" customHeight="1" x14ac:dyDescent="0.15">
      <c r="A7" s="21"/>
      <c r="B7" s="21"/>
      <c r="C7" s="21"/>
      <c r="D7" s="6" t="s">
        <v>421</v>
      </c>
      <c r="E7" s="6" t="s">
        <v>422</v>
      </c>
      <c r="F7" s="6" t="s">
        <v>423</v>
      </c>
      <c r="G7" s="6" t="s">
        <v>421</v>
      </c>
      <c r="H7" s="6" t="s">
        <v>422</v>
      </c>
      <c r="I7" s="6" t="s">
        <v>424</v>
      </c>
      <c r="J7" s="6" t="s">
        <v>421</v>
      </c>
      <c r="K7" s="6" t="s">
        <v>422</v>
      </c>
      <c r="L7" s="6" t="s">
        <v>425</v>
      </c>
    </row>
    <row r="8" spans="1:13" ht="24.95" customHeight="1" x14ac:dyDescent="0.15">
      <c r="A8" s="6" t="s">
        <v>210</v>
      </c>
      <c r="B8" s="6" t="s">
        <v>317</v>
      </c>
      <c r="C8" s="6" t="s">
        <v>318</v>
      </c>
      <c r="D8" s="6" t="s">
        <v>319</v>
      </c>
      <c r="E8" s="6" t="s">
        <v>320</v>
      </c>
      <c r="F8" s="6" t="s">
        <v>321</v>
      </c>
      <c r="G8" s="6" t="s">
        <v>322</v>
      </c>
      <c r="H8" s="6" t="s">
        <v>323</v>
      </c>
      <c r="I8" s="6" t="s">
        <v>324</v>
      </c>
      <c r="J8" s="6" t="s">
        <v>325</v>
      </c>
      <c r="K8" s="6" t="s">
        <v>426</v>
      </c>
      <c r="L8" s="6" t="s">
        <v>427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5" t="s">
        <v>428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 x14ac:dyDescent="0.15"/>
    <row r="13" spans="1:13" ht="24.95" customHeight="1" x14ac:dyDescent="0.15">
      <c r="A13" s="15" t="s">
        <v>429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4.95" customHeight="1" x14ac:dyDescent="0.15"/>
    <row r="15" spans="1:13" ht="50.1" customHeight="1" x14ac:dyDescent="0.15">
      <c r="A15" s="21" t="s">
        <v>205</v>
      </c>
      <c r="B15" s="21" t="s">
        <v>42</v>
      </c>
      <c r="C15" s="21" t="s">
        <v>417</v>
      </c>
      <c r="D15" s="21" t="s">
        <v>418</v>
      </c>
      <c r="E15" s="21"/>
      <c r="F15" s="21"/>
      <c r="G15" s="21" t="s">
        <v>419</v>
      </c>
      <c r="H15" s="21"/>
      <c r="I15" s="21"/>
      <c r="J15" s="21" t="s">
        <v>420</v>
      </c>
      <c r="K15" s="21"/>
      <c r="L15" s="21"/>
    </row>
    <row r="16" spans="1:13" ht="50.1" customHeight="1" x14ac:dyDescent="0.15">
      <c r="A16" s="21"/>
      <c r="B16" s="21"/>
      <c r="C16" s="21"/>
      <c r="D16" s="6" t="s">
        <v>421</v>
      </c>
      <c r="E16" s="6" t="s">
        <v>422</v>
      </c>
      <c r="F16" s="6" t="s">
        <v>423</v>
      </c>
      <c r="G16" s="6" t="s">
        <v>421</v>
      </c>
      <c r="H16" s="6" t="s">
        <v>422</v>
      </c>
      <c r="I16" s="6" t="s">
        <v>424</v>
      </c>
      <c r="J16" s="6" t="s">
        <v>421</v>
      </c>
      <c r="K16" s="6" t="s">
        <v>422</v>
      </c>
      <c r="L16" s="6" t="s">
        <v>425</v>
      </c>
    </row>
    <row r="17" spans="1:13" ht="24.95" customHeight="1" x14ac:dyDescent="0.15">
      <c r="A17" s="6" t="s">
        <v>210</v>
      </c>
      <c r="B17" s="6" t="s">
        <v>317</v>
      </c>
      <c r="C17" s="6" t="s">
        <v>318</v>
      </c>
      <c r="D17" s="6" t="s">
        <v>319</v>
      </c>
      <c r="E17" s="6" t="s">
        <v>320</v>
      </c>
      <c r="F17" s="6" t="s">
        <v>321</v>
      </c>
      <c r="G17" s="6" t="s">
        <v>322</v>
      </c>
      <c r="H17" s="6" t="s">
        <v>323</v>
      </c>
      <c r="I17" s="6" t="s">
        <v>324</v>
      </c>
      <c r="J17" s="6" t="s">
        <v>325</v>
      </c>
      <c r="K17" s="6" t="s">
        <v>426</v>
      </c>
      <c r="L17" s="6" t="s">
        <v>427</v>
      </c>
    </row>
    <row r="18" spans="1:13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  <c r="H18" s="6" t="s">
        <v>56</v>
      </c>
      <c r="I18" s="6" t="s">
        <v>56</v>
      </c>
      <c r="J18" s="6" t="s">
        <v>56</v>
      </c>
      <c r="K18" s="6" t="s">
        <v>56</v>
      </c>
      <c r="L18" s="6" t="s">
        <v>56</v>
      </c>
    </row>
    <row r="19" spans="1:13" ht="15" customHeight="1" x14ac:dyDescent="0.15"/>
    <row r="20" spans="1:13" ht="24.95" customHeight="1" x14ac:dyDescent="0.15">
      <c r="A20" s="15" t="s">
        <v>430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3" ht="24.95" customHeight="1" x14ac:dyDescent="0.15"/>
    <row r="22" spans="1:13" ht="50.1" customHeight="1" x14ac:dyDescent="0.15">
      <c r="A22" s="21" t="s">
        <v>205</v>
      </c>
      <c r="B22" s="21" t="s">
        <v>42</v>
      </c>
      <c r="C22" s="21" t="s">
        <v>417</v>
      </c>
      <c r="D22" s="21" t="s">
        <v>418</v>
      </c>
      <c r="E22" s="21"/>
      <c r="F22" s="21"/>
      <c r="G22" s="21" t="s">
        <v>419</v>
      </c>
      <c r="H22" s="21"/>
      <c r="I22" s="21"/>
      <c r="J22" s="21" t="s">
        <v>420</v>
      </c>
      <c r="K22" s="21"/>
      <c r="L22" s="21"/>
    </row>
    <row r="23" spans="1:13" ht="50.1" customHeight="1" x14ac:dyDescent="0.15">
      <c r="A23" s="21"/>
      <c r="B23" s="21"/>
      <c r="C23" s="21"/>
      <c r="D23" s="6" t="s">
        <v>421</v>
      </c>
      <c r="E23" s="6" t="s">
        <v>422</v>
      </c>
      <c r="F23" s="6" t="s">
        <v>423</v>
      </c>
      <c r="G23" s="6" t="s">
        <v>421</v>
      </c>
      <c r="H23" s="6" t="s">
        <v>422</v>
      </c>
      <c r="I23" s="6" t="s">
        <v>424</v>
      </c>
      <c r="J23" s="6" t="s">
        <v>421</v>
      </c>
      <c r="K23" s="6" t="s">
        <v>422</v>
      </c>
      <c r="L23" s="6" t="s">
        <v>425</v>
      </c>
    </row>
    <row r="24" spans="1:13" ht="24.95" customHeight="1" x14ac:dyDescent="0.15">
      <c r="A24" s="6" t="s">
        <v>210</v>
      </c>
      <c r="B24" s="6" t="s">
        <v>317</v>
      </c>
      <c r="C24" s="6" t="s">
        <v>318</v>
      </c>
      <c r="D24" s="6" t="s">
        <v>319</v>
      </c>
      <c r="E24" s="6" t="s">
        <v>320</v>
      </c>
      <c r="F24" s="6" t="s">
        <v>321</v>
      </c>
      <c r="G24" s="6" t="s">
        <v>322</v>
      </c>
      <c r="H24" s="6" t="s">
        <v>323</v>
      </c>
      <c r="I24" s="6" t="s">
        <v>324</v>
      </c>
      <c r="J24" s="6" t="s">
        <v>325</v>
      </c>
      <c r="K24" s="6" t="s">
        <v>426</v>
      </c>
      <c r="L24" s="6" t="s">
        <v>427</v>
      </c>
    </row>
    <row r="25" spans="1:13" ht="15" customHeight="1" x14ac:dyDescent="0.15">
      <c r="A25" s="6" t="s">
        <v>210</v>
      </c>
      <c r="B25" s="6" t="s">
        <v>111</v>
      </c>
      <c r="C25" s="7"/>
      <c r="D25" s="9">
        <v>1</v>
      </c>
      <c r="E25" s="9">
        <v>55669822.130000003</v>
      </c>
      <c r="F25" s="9">
        <v>55669822.130000003</v>
      </c>
      <c r="G25" s="9">
        <v>1</v>
      </c>
      <c r="H25" s="9">
        <v>47325183.719999999</v>
      </c>
      <c r="I25" s="9">
        <v>47325183.719999999</v>
      </c>
      <c r="J25" s="9">
        <v>1</v>
      </c>
      <c r="K25" s="9">
        <v>57256106.32</v>
      </c>
      <c r="L25" s="9">
        <v>57256106.32</v>
      </c>
    </row>
    <row r="26" spans="1:13" ht="24.95" customHeight="1" x14ac:dyDescent="0.15">
      <c r="A26" s="28" t="s">
        <v>330</v>
      </c>
      <c r="B26" s="28"/>
      <c r="C26" s="28"/>
      <c r="D26" s="10" t="s">
        <v>56</v>
      </c>
      <c r="E26" s="10" t="s">
        <v>56</v>
      </c>
      <c r="F26" s="10">
        <f>SUM(F25:F25)</f>
        <v>55669822.130000003</v>
      </c>
      <c r="G26" s="10" t="s">
        <v>56</v>
      </c>
      <c r="H26" s="10" t="s">
        <v>56</v>
      </c>
      <c r="I26" s="10">
        <f>SUM(I25:I25)</f>
        <v>47325183.719999999</v>
      </c>
      <c r="J26" s="10" t="s">
        <v>56</v>
      </c>
      <c r="K26" s="10" t="s">
        <v>56</v>
      </c>
      <c r="L26" s="10">
        <f>SUM(L25:L25)</f>
        <v>57256106.32</v>
      </c>
    </row>
    <row r="27" spans="1:13" ht="15" customHeight="1" x14ac:dyDescent="0.15"/>
    <row r="28" spans="1:13" ht="24.95" customHeight="1" x14ac:dyDescent="0.15">
      <c r="A28" s="15" t="s">
        <v>431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ht="15" customHeight="1" x14ac:dyDescent="0.15"/>
    <row r="30" spans="1:13" ht="24.95" customHeight="1" x14ac:dyDescent="0.15">
      <c r="A30" s="15" t="s">
        <v>432</v>
      </c>
      <c r="B30" s="15"/>
      <c r="C30" s="15"/>
      <c r="D30" s="15"/>
      <c r="E30" s="15"/>
      <c r="F30" s="15"/>
    </row>
    <row r="31" spans="1:13" ht="24.95" customHeight="1" x14ac:dyDescent="0.15"/>
    <row r="32" spans="1:13" ht="50.1" customHeight="1" x14ac:dyDescent="0.15">
      <c r="A32" s="21" t="s">
        <v>205</v>
      </c>
      <c r="B32" s="21" t="s">
        <v>42</v>
      </c>
      <c r="C32" s="21" t="s">
        <v>417</v>
      </c>
      <c r="D32" s="6" t="s">
        <v>418</v>
      </c>
      <c r="E32" s="6" t="s">
        <v>419</v>
      </c>
      <c r="F32" s="6" t="s">
        <v>420</v>
      </c>
    </row>
    <row r="33" spans="1:13" ht="50.1" customHeight="1" x14ac:dyDescent="0.15">
      <c r="A33" s="21"/>
      <c r="B33" s="21"/>
      <c r="C33" s="21"/>
      <c r="D33" s="6" t="s">
        <v>433</v>
      </c>
      <c r="E33" s="6" t="s">
        <v>433</v>
      </c>
      <c r="F33" s="6" t="s">
        <v>433</v>
      </c>
    </row>
    <row r="34" spans="1:13" ht="24.95" customHeight="1" x14ac:dyDescent="0.15">
      <c r="A34" s="6" t="s">
        <v>210</v>
      </c>
      <c r="B34" s="6" t="s">
        <v>317</v>
      </c>
      <c r="C34" s="6" t="s">
        <v>318</v>
      </c>
      <c r="D34" s="6" t="s">
        <v>319</v>
      </c>
      <c r="E34" s="6" t="s">
        <v>320</v>
      </c>
      <c r="F34" s="6" t="s">
        <v>321</v>
      </c>
    </row>
    <row r="35" spans="1:13" x14ac:dyDescent="0.15">
      <c r="A35" s="6" t="s">
        <v>56</v>
      </c>
      <c r="B35" s="6" t="s">
        <v>56</v>
      </c>
      <c r="C35" s="6" t="s">
        <v>56</v>
      </c>
      <c r="D35" s="6" t="s">
        <v>56</v>
      </c>
      <c r="E35" s="6" t="s">
        <v>56</v>
      </c>
      <c r="F35" s="6" t="s">
        <v>56</v>
      </c>
    </row>
    <row r="36" spans="1:13" ht="15" customHeight="1" x14ac:dyDescent="0.15"/>
    <row r="37" spans="1:13" ht="24.95" customHeight="1" x14ac:dyDescent="0.15">
      <c r="A37" s="15" t="s">
        <v>434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5" customHeight="1" x14ac:dyDescent="0.15"/>
    <row r="39" spans="1:13" ht="24.95" customHeight="1" x14ac:dyDescent="0.15">
      <c r="A39" s="15" t="s">
        <v>435</v>
      </c>
      <c r="B39" s="15"/>
      <c r="C39" s="15"/>
      <c r="D39" s="15"/>
      <c r="E39" s="15"/>
      <c r="F39" s="15"/>
    </row>
    <row r="40" spans="1:13" ht="24.95" customHeight="1" x14ac:dyDescent="0.15"/>
    <row r="41" spans="1:13" ht="50.1" customHeight="1" x14ac:dyDescent="0.15">
      <c r="A41" s="21" t="s">
        <v>205</v>
      </c>
      <c r="B41" s="21" t="s">
        <v>42</v>
      </c>
      <c r="C41" s="21" t="s">
        <v>417</v>
      </c>
      <c r="D41" s="6" t="s">
        <v>418</v>
      </c>
      <c r="E41" s="6" t="s">
        <v>419</v>
      </c>
      <c r="F41" s="6" t="s">
        <v>420</v>
      </c>
    </row>
    <row r="42" spans="1:13" ht="50.1" customHeight="1" x14ac:dyDescent="0.15">
      <c r="A42" s="21"/>
      <c r="B42" s="21"/>
      <c r="C42" s="21"/>
      <c r="D42" s="6" t="s">
        <v>433</v>
      </c>
      <c r="E42" s="6" t="s">
        <v>433</v>
      </c>
      <c r="F42" s="6" t="s">
        <v>433</v>
      </c>
    </row>
    <row r="43" spans="1:13" ht="24.95" customHeight="1" x14ac:dyDescent="0.15">
      <c r="A43" s="6" t="s">
        <v>210</v>
      </c>
      <c r="B43" s="6" t="s">
        <v>317</v>
      </c>
      <c r="C43" s="6" t="s">
        <v>318</v>
      </c>
      <c r="D43" s="6" t="s">
        <v>319</v>
      </c>
      <c r="E43" s="6" t="s">
        <v>320</v>
      </c>
      <c r="F43" s="6" t="s">
        <v>321</v>
      </c>
    </row>
    <row r="44" spans="1:13" x14ac:dyDescent="0.15">
      <c r="A44" s="6" t="s">
        <v>56</v>
      </c>
      <c r="B44" s="6" t="s">
        <v>56</v>
      </c>
      <c r="C44" s="6" t="s">
        <v>56</v>
      </c>
      <c r="D44" s="6" t="s">
        <v>56</v>
      </c>
      <c r="E44" s="6" t="s">
        <v>56</v>
      </c>
      <c r="F44" s="6" t="s">
        <v>56</v>
      </c>
    </row>
    <row r="45" spans="1:13" ht="15" customHeight="1" x14ac:dyDescent="0.15"/>
    <row r="46" spans="1:13" ht="24.95" customHeight="1" x14ac:dyDescent="0.15">
      <c r="A46" s="15" t="s">
        <v>436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15" customHeight="1" x14ac:dyDescent="0.15"/>
    <row r="48" spans="1:13" ht="24.95" customHeight="1" x14ac:dyDescent="0.15">
      <c r="A48" s="15" t="s">
        <v>437</v>
      </c>
      <c r="B48" s="15"/>
      <c r="C48" s="15"/>
      <c r="D48" s="15"/>
      <c r="E48" s="15"/>
      <c r="F48" s="15"/>
    </row>
    <row r="49" spans="1:13" ht="24.95" customHeight="1" x14ac:dyDescent="0.15"/>
    <row r="50" spans="1:13" ht="50.1" customHeight="1" x14ac:dyDescent="0.15">
      <c r="A50" s="21" t="s">
        <v>205</v>
      </c>
      <c r="B50" s="21" t="s">
        <v>42</v>
      </c>
      <c r="C50" s="21" t="s">
        <v>417</v>
      </c>
      <c r="D50" s="6" t="s">
        <v>418</v>
      </c>
      <c r="E50" s="6" t="s">
        <v>419</v>
      </c>
      <c r="F50" s="6" t="s">
        <v>420</v>
      </c>
    </row>
    <row r="51" spans="1:13" ht="50.1" customHeight="1" x14ac:dyDescent="0.15">
      <c r="A51" s="21"/>
      <c r="B51" s="21"/>
      <c r="C51" s="21"/>
      <c r="D51" s="6" t="s">
        <v>433</v>
      </c>
      <c r="E51" s="6" t="s">
        <v>433</v>
      </c>
      <c r="F51" s="6" t="s">
        <v>433</v>
      </c>
    </row>
    <row r="52" spans="1:13" ht="24.95" customHeight="1" x14ac:dyDescent="0.15">
      <c r="A52" s="6" t="s">
        <v>210</v>
      </c>
      <c r="B52" s="6" t="s">
        <v>317</v>
      </c>
      <c r="C52" s="6" t="s">
        <v>318</v>
      </c>
      <c r="D52" s="6" t="s">
        <v>319</v>
      </c>
      <c r="E52" s="6" t="s">
        <v>320</v>
      </c>
      <c r="F52" s="6" t="s">
        <v>321</v>
      </c>
    </row>
    <row r="53" spans="1:13" x14ac:dyDescent="0.15">
      <c r="A53" s="6" t="s">
        <v>56</v>
      </c>
      <c r="B53" s="6" t="s">
        <v>56</v>
      </c>
      <c r="C53" s="6" t="s">
        <v>56</v>
      </c>
      <c r="D53" s="6" t="s">
        <v>56</v>
      </c>
      <c r="E53" s="6" t="s">
        <v>56</v>
      </c>
      <c r="F53" s="6" t="s">
        <v>56</v>
      </c>
    </row>
    <row r="54" spans="1:13" ht="15" customHeight="1" x14ac:dyDescent="0.15"/>
    <row r="55" spans="1:13" ht="24.95" customHeight="1" x14ac:dyDescent="0.15">
      <c r="A55" s="15" t="s">
        <v>438</v>
      </c>
      <c r="B55" s="15"/>
      <c r="C55" s="15"/>
      <c r="D55" s="15"/>
      <c r="E55" s="15"/>
      <c r="F55" s="15"/>
    </row>
    <row r="56" spans="1:13" ht="24.95" customHeight="1" x14ac:dyDescent="0.15"/>
    <row r="57" spans="1:13" ht="50.1" customHeight="1" x14ac:dyDescent="0.15">
      <c r="A57" s="21" t="s">
        <v>205</v>
      </c>
      <c r="B57" s="21" t="s">
        <v>42</v>
      </c>
      <c r="C57" s="21" t="s">
        <v>417</v>
      </c>
      <c r="D57" s="6" t="s">
        <v>418</v>
      </c>
      <c r="E57" s="6" t="s">
        <v>419</v>
      </c>
      <c r="F57" s="6" t="s">
        <v>420</v>
      </c>
    </row>
    <row r="58" spans="1:13" ht="50.1" customHeight="1" x14ac:dyDescent="0.15">
      <c r="A58" s="21"/>
      <c r="B58" s="21"/>
      <c r="C58" s="21"/>
      <c r="D58" s="6" t="s">
        <v>439</v>
      </c>
      <c r="E58" s="6" t="s">
        <v>439</v>
      </c>
      <c r="F58" s="6" t="s">
        <v>439</v>
      </c>
    </row>
    <row r="59" spans="1:13" ht="24.95" customHeight="1" x14ac:dyDescent="0.15">
      <c r="A59" s="6" t="s">
        <v>210</v>
      </c>
      <c r="B59" s="6" t="s">
        <v>317</v>
      </c>
      <c r="C59" s="6" t="s">
        <v>318</v>
      </c>
      <c r="D59" s="6" t="s">
        <v>319</v>
      </c>
      <c r="E59" s="6" t="s">
        <v>320</v>
      </c>
      <c r="F59" s="6" t="s">
        <v>321</v>
      </c>
    </row>
    <row r="60" spans="1:13" x14ac:dyDescent="0.15">
      <c r="A60" s="6" t="s">
        <v>56</v>
      </c>
      <c r="B60" s="6" t="s">
        <v>56</v>
      </c>
      <c r="C60" s="6" t="s">
        <v>56</v>
      </c>
      <c r="D60" s="6" t="s">
        <v>56</v>
      </c>
      <c r="E60" s="6" t="s">
        <v>56</v>
      </c>
      <c r="F60" s="6" t="s">
        <v>56</v>
      </c>
    </row>
    <row r="61" spans="1:13" ht="15" customHeight="1" x14ac:dyDescent="0.15"/>
    <row r="62" spans="1:13" ht="24.95" customHeight="1" x14ac:dyDescent="0.15">
      <c r="A62" s="15" t="s">
        <v>440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ht="15" customHeight="1" x14ac:dyDescent="0.15"/>
    <row r="64" spans="1:13" ht="24.95" customHeight="1" x14ac:dyDescent="0.15">
      <c r="A64" s="15" t="s">
        <v>441</v>
      </c>
      <c r="B64" s="15"/>
      <c r="C64" s="15"/>
      <c r="D64" s="15"/>
      <c r="E64" s="15"/>
      <c r="F64" s="15"/>
    </row>
    <row r="65" spans="1:6" ht="24.95" customHeight="1" x14ac:dyDescent="0.15"/>
    <row r="66" spans="1:6" ht="50.1" customHeight="1" x14ac:dyDescent="0.15">
      <c r="A66" s="21" t="s">
        <v>205</v>
      </c>
      <c r="B66" s="21" t="s">
        <v>42</v>
      </c>
      <c r="C66" s="21" t="s">
        <v>417</v>
      </c>
      <c r="D66" s="6" t="s">
        <v>418</v>
      </c>
      <c r="E66" s="6" t="s">
        <v>419</v>
      </c>
      <c r="F66" s="6" t="s">
        <v>420</v>
      </c>
    </row>
    <row r="67" spans="1:6" ht="50.1" customHeight="1" x14ac:dyDescent="0.15">
      <c r="A67" s="21"/>
      <c r="B67" s="21"/>
      <c r="C67" s="21"/>
      <c r="D67" s="6" t="s">
        <v>433</v>
      </c>
      <c r="E67" s="6" t="s">
        <v>433</v>
      </c>
      <c r="F67" s="6" t="s">
        <v>433</v>
      </c>
    </row>
    <row r="68" spans="1:6" ht="24.95" customHeight="1" x14ac:dyDescent="0.15">
      <c r="A68" s="6" t="s">
        <v>210</v>
      </c>
      <c r="B68" s="6" t="s">
        <v>317</v>
      </c>
      <c r="C68" s="6" t="s">
        <v>318</v>
      </c>
      <c r="D68" s="6" t="s">
        <v>319</v>
      </c>
      <c r="E68" s="6" t="s">
        <v>320</v>
      </c>
      <c r="F68" s="6" t="s">
        <v>321</v>
      </c>
    </row>
    <row r="69" spans="1:6" x14ac:dyDescent="0.15">
      <c r="A69" s="6" t="s">
        <v>56</v>
      </c>
      <c r="B69" s="6" t="s">
        <v>56</v>
      </c>
      <c r="C69" s="6" t="s">
        <v>56</v>
      </c>
      <c r="D69" s="6" t="s">
        <v>56</v>
      </c>
      <c r="E69" s="6" t="s">
        <v>56</v>
      </c>
      <c r="F69" s="6" t="s">
        <v>56</v>
      </c>
    </row>
  </sheetData>
  <sheetProtection password="C213" sheet="1" objects="1" scenarios="1"/>
  <mergeCells count="48"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64:F64"/>
    <mergeCell ref="A66:A67"/>
    <mergeCell ref="B66:B67"/>
    <mergeCell ref="C66:C67"/>
    <mergeCell ref="A55:F55"/>
    <mergeCell ref="A57:A58"/>
    <mergeCell ref="B57:B58"/>
    <mergeCell ref="C57:C58"/>
    <mergeCell ref="A62:M62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5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4" t="s">
        <v>442</v>
      </c>
      <c r="B1" s="24"/>
      <c r="C1" s="24"/>
      <c r="D1" s="24"/>
      <c r="E1" s="24"/>
      <c r="F1" s="24"/>
      <c r="G1" s="24"/>
      <c r="H1" s="24"/>
      <c r="I1" s="24"/>
    </row>
    <row r="2" spans="1:9" ht="24.95" customHeight="1" x14ac:dyDescent="0.15">
      <c r="A2" s="13" t="s">
        <v>443</v>
      </c>
      <c r="B2" s="13"/>
      <c r="C2" s="13"/>
      <c r="D2" s="13"/>
      <c r="E2" s="13"/>
      <c r="F2" s="13"/>
      <c r="G2" s="13"/>
      <c r="H2" s="13"/>
      <c r="I2" s="13"/>
    </row>
    <row r="3" spans="1:9" ht="20.100000000000001" customHeight="1" x14ac:dyDescent="0.15"/>
    <row r="4" spans="1:9" ht="20.100000000000001" customHeight="1" x14ac:dyDescent="0.15">
      <c r="A4" s="31" t="s">
        <v>444</v>
      </c>
      <c r="B4" s="31"/>
      <c r="C4" s="31"/>
      <c r="D4" s="31" t="s">
        <v>445</v>
      </c>
      <c r="E4" s="31"/>
      <c r="F4" s="31"/>
      <c r="G4" s="31"/>
      <c r="H4" s="31"/>
      <c r="I4" s="31"/>
    </row>
    <row r="5" spans="1:9" ht="20.100000000000001" customHeight="1" x14ac:dyDescent="0.15">
      <c r="A5" s="21" t="s">
        <v>446</v>
      </c>
      <c r="B5" s="21" t="s">
        <v>447</v>
      </c>
      <c r="C5" s="21" t="s">
        <v>448</v>
      </c>
      <c r="D5" s="21" t="s">
        <v>449</v>
      </c>
      <c r="E5" s="21" t="s">
        <v>450</v>
      </c>
      <c r="F5" s="21" t="s">
        <v>451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452</v>
      </c>
      <c r="G6" s="6" t="s">
        <v>453</v>
      </c>
      <c r="H6" s="6" t="s">
        <v>454</v>
      </c>
      <c r="I6" s="6" t="s">
        <v>455</v>
      </c>
    </row>
    <row r="7" spans="1:9" ht="20.100000000000001" customHeight="1" x14ac:dyDescent="0.15">
      <c r="A7" s="21" t="s">
        <v>456</v>
      </c>
      <c r="B7" s="21"/>
      <c r="C7" s="21"/>
      <c r="D7" s="21"/>
      <c r="E7" s="21"/>
      <c r="F7" s="21"/>
      <c r="G7" s="21"/>
      <c r="H7" s="21"/>
      <c r="I7" s="21"/>
    </row>
    <row r="8" spans="1:9" ht="20.100000000000001" customHeight="1" x14ac:dyDescent="0.15"/>
    <row r="9" spans="1:9" ht="20.100000000000001" customHeight="1" x14ac:dyDescent="0.15">
      <c r="A9" s="31" t="s">
        <v>444</v>
      </c>
      <c r="B9" s="31"/>
      <c r="C9" s="31"/>
      <c r="D9" s="31" t="s">
        <v>303</v>
      </c>
      <c r="E9" s="31"/>
      <c r="F9" s="31"/>
      <c r="G9" s="31"/>
      <c r="H9" s="31"/>
      <c r="I9" s="31"/>
    </row>
    <row r="10" spans="1:9" ht="20.100000000000001" customHeight="1" x14ac:dyDescent="0.15">
      <c r="A10" s="21" t="s">
        <v>446</v>
      </c>
      <c r="B10" s="21" t="s">
        <v>447</v>
      </c>
      <c r="C10" s="21" t="s">
        <v>448</v>
      </c>
      <c r="D10" s="21" t="s">
        <v>449</v>
      </c>
      <c r="E10" s="21" t="s">
        <v>450</v>
      </c>
      <c r="F10" s="21" t="s">
        <v>451</v>
      </c>
      <c r="G10" s="21"/>
      <c r="H10" s="21"/>
      <c r="I10" s="21"/>
    </row>
    <row r="11" spans="1:9" ht="20.100000000000001" customHeight="1" x14ac:dyDescent="0.15">
      <c r="A11" s="21"/>
      <c r="B11" s="21"/>
      <c r="C11" s="21"/>
      <c r="D11" s="21"/>
      <c r="E11" s="21"/>
      <c r="F11" s="6" t="s">
        <v>452</v>
      </c>
      <c r="G11" s="6" t="s">
        <v>453</v>
      </c>
      <c r="H11" s="6" t="s">
        <v>454</v>
      </c>
      <c r="I11" s="6" t="s">
        <v>455</v>
      </c>
    </row>
    <row r="12" spans="1:9" ht="30" customHeight="1" x14ac:dyDescent="0.15">
      <c r="A12" s="6" t="s">
        <v>457</v>
      </c>
      <c r="B12" s="6" t="s">
        <v>210</v>
      </c>
      <c r="C12" s="7" t="s">
        <v>458</v>
      </c>
      <c r="D12" s="7" t="s">
        <v>459</v>
      </c>
      <c r="E12" s="6" t="s">
        <v>16</v>
      </c>
      <c r="F12" s="9">
        <v>0</v>
      </c>
      <c r="G12" s="9">
        <v>7137952.1200000001</v>
      </c>
      <c r="H12" s="9">
        <v>7137952.1200000001</v>
      </c>
      <c r="I12" s="7" t="s">
        <v>460</v>
      </c>
    </row>
    <row r="13" spans="1:9" ht="30" customHeight="1" x14ac:dyDescent="0.15">
      <c r="A13" s="6" t="s">
        <v>457</v>
      </c>
      <c r="B13" s="6" t="s">
        <v>210</v>
      </c>
      <c r="C13" s="7" t="s">
        <v>461</v>
      </c>
      <c r="D13" s="7" t="s">
        <v>459</v>
      </c>
      <c r="E13" s="6" t="s">
        <v>16</v>
      </c>
      <c r="F13" s="9">
        <v>8384048.6799999997</v>
      </c>
      <c r="G13" s="9">
        <v>6700300.9900000002</v>
      </c>
      <c r="H13" s="9">
        <v>-1683747.69</v>
      </c>
      <c r="I13" s="7" t="s">
        <v>460</v>
      </c>
    </row>
    <row r="14" spans="1:9" ht="45" customHeight="1" x14ac:dyDescent="0.15">
      <c r="A14" s="6" t="s">
        <v>457</v>
      </c>
      <c r="B14" s="6" t="s">
        <v>210</v>
      </c>
      <c r="C14" s="7" t="s">
        <v>462</v>
      </c>
      <c r="D14" s="7" t="s">
        <v>459</v>
      </c>
      <c r="E14" s="6" t="s">
        <v>16</v>
      </c>
      <c r="F14" s="9">
        <v>5702356.29</v>
      </c>
      <c r="G14" s="9">
        <v>7490086.4199999999</v>
      </c>
      <c r="H14" s="9">
        <v>1787730.13</v>
      </c>
      <c r="I14" s="7" t="s">
        <v>460</v>
      </c>
    </row>
    <row r="15" spans="1:9" ht="45" customHeight="1" x14ac:dyDescent="0.15">
      <c r="A15" s="6" t="s">
        <v>457</v>
      </c>
      <c r="B15" s="6" t="s">
        <v>210</v>
      </c>
      <c r="C15" s="7" t="s">
        <v>462</v>
      </c>
      <c r="D15" s="7" t="s">
        <v>459</v>
      </c>
      <c r="E15" s="6" t="s">
        <v>16</v>
      </c>
      <c r="F15" s="9">
        <v>0</v>
      </c>
      <c r="G15" s="9">
        <v>5702356.29</v>
      </c>
      <c r="H15" s="9">
        <v>5702356.29</v>
      </c>
      <c r="I15" s="7" t="s">
        <v>460</v>
      </c>
    </row>
    <row r="16" spans="1:9" ht="45" customHeight="1" x14ac:dyDescent="0.15">
      <c r="A16" s="6" t="s">
        <v>457</v>
      </c>
      <c r="B16" s="6" t="s">
        <v>210</v>
      </c>
      <c r="C16" s="7" t="s">
        <v>463</v>
      </c>
      <c r="D16" s="7" t="s">
        <v>459</v>
      </c>
      <c r="E16" s="6" t="s">
        <v>16</v>
      </c>
      <c r="F16" s="9">
        <v>99993.600000000006</v>
      </c>
      <c r="G16" s="9">
        <v>111829.39</v>
      </c>
      <c r="H16" s="9">
        <v>11835.79</v>
      </c>
      <c r="I16" s="7" t="s">
        <v>460</v>
      </c>
    </row>
    <row r="17" spans="1:9" ht="45" customHeight="1" x14ac:dyDescent="0.15">
      <c r="A17" s="6" t="s">
        <v>457</v>
      </c>
      <c r="B17" s="6" t="s">
        <v>210</v>
      </c>
      <c r="C17" s="7" t="s">
        <v>463</v>
      </c>
      <c r="D17" s="7" t="s">
        <v>459</v>
      </c>
      <c r="E17" s="6" t="s">
        <v>16</v>
      </c>
      <c r="F17" s="9">
        <v>0</v>
      </c>
      <c r="G17" s="9">
        <v>99993.600000000006</v>
      </c>
      <c r="H17" s="9">
        <v>99993.600000000006</v>
      </c>
      <c r="I17" s="7" t="s">
        <v>460</v>
      </c>
    </row>
    <row r="18" spans="1:9" ht="30" customHeight="1" x14ac:dyDescent="0.15">
      <c r="A18" s="6" t="s">
        <v>457</v>
      </c>
      <c r="B18" s="6" t="s">
        <v>210</v>
      </c>
      <c r="C18" s="7" t="s">
        <v>458</v>
      </c>
      <c r="D18" s="7" t="s">
        <v>459</v>
      </c>
      <c r="E18" s="6" t="s">
        <v>16</v>
      </c>
      <c r="F18" s="9">
        <v>7137952.1200000001</v>
      </c>
      <c r="G18" s="9">
        <v>5407307.2800000003</v>
      </c>
      <c r="H18" s="9">
        <v>-1730644.84</v>
      </c>
      <c r="I18" s="7" t="s">
        <v>460</v>
      </c>
    </row>
    <row r="19" spans="1:9" ht="30" customHeight="1" x14ac:dyDescent="0.15">
      <c r="A19" s="6" t="s">
        <v>457</v>
      </c>
      <c r="B19" s="6" t="s">
        <v>210</v>
      </c>
      <c r="C19" s="7" t="s">
        <v>464</v>
      </c>
      <c r="D19" s="7" t="s">
        <v>459</v>
      </c>
      <c r="E19" s="6" t="s">
        <v>16</v>
      </c>
      <c r="F19" s="9">
        <v>0</v>
      </c>
      <c r="G19" s="9">
        <v>571155.84</v>
      </c>
      <c r="H19" s="9">
        <v>571155.84</v>
      </c>
      <c r="I19" s="7" t="s">
        <v>460</v>
      </c>
    </row>
    <row r="20" spans="1:9" ht="30" customHeight="1" x14ac:dyDescent="0.15">
      <c r="A20" s="6" t="s">
        <v>457</v>
      </c>
      <c r="B20" s="6" t="s">
        <v>210</v>
      </c>
      <c r="C20" s="7" t="s">
        <v>464</v>
      </c>
      <c r="D20" s="7" t="s">
        <v>459</v>
      </c>
      <c r="E20" s="6" t="s">
        <v>16</v>
      </c>
      <c r="F20" s="9">
        <v>571155.84</v>
      </c>
      <c r="G20" s="9">
        <v>675622.37</v>
      </c>
      <c r="H20" s="9">
        <v>104466.53</v>
      </c>
      <c r="I20" s="7" t="s">
        <v>460</v>
      </c>
    </row>
    <row r="21" spans="1:9" ht="30" customHeight="1" x14ac:dyDescent="0.15">
      <c r="A21" s="6" t="s">
        <v>457</v>
      </c>
      <c r="B21" s="6" t="s">
        <v>210</v>
      </c>
      <c r="C21" s="7" t="s">
        <v>465</v>
      </c>
      <c r="D21" s="7" t="s">
        <v>459</v>
      </c>
      <c r="E21" s="6" t="s">
        <v>16</v>
      </c>
      <c r="F21" s="9">
        <v>0</v>
      </c>
      <c r="G21" s="9">
        <v>1711716.48</v>
      </c>
      <c r="H21" s="9">
        <v>1711716.48</v>
      </c>
      <c r="I21" s="7" t="s">
        <v>460</v>
      </c>
    </row>
    <row r="22" spans="1:9" ht="30" customHeight="1" x14ac:dyDescent="0.15">
      <c r="A22" s="6" t="s">
        <v>457</v>
      </c>
      <c r="B22" s="6" t="s">
        <v>210</v>
      </c>
      <c r="C22" s="7" t="s">
        <v>465</v>
      </c>
      <c r="D22" s="7" t="s">
        <v>459</v>
      </c>
      <c r="E22" s="6" t="s">
        <v>16</v>
      </c>
      <c r="F22" s="9">
        <v>1711716.48</v>
      </c>
      <c r="G22" s="9">
        <v>1635472.22</v>
      </c>
      <c r="H22" s="9">
        <v>-76244.259999999995</v>
      </c>
      <c r="I22" s="7" t="s">
        <v>460</v>
      </c>
    </row>
    <row r="23" spans="1:9" ht="30" customHeight="1" x14ac:dyDescent="0.15">
      <c r="A23" s="6" t="s">
        <v>457</v>
      </c>
      <c r="B23" s="6" t="s">
        <v>210</v>
      </c>
      <c r="C23" s="7" t="s">
        <v>466</v>
      </c>
      <c r="D23" s="7" t="s">
        <v>459</v>
      </c>
      <c r="E23" s="6" t="s">
        <v>16</v>
      </c>
      <c r="F23" s="9">
        <v>0</v>
      </c>
      <c r="G23" s="9">
        <v>1030250.88</v>
      </c>
      <c r="H23" s="9">
        <v>1030250.88</v>
      </c>
      <c r="I23" s="7" t="s">
        <v>460</v>
      </c>
    </row>
    <row r="24" spans="1:9" ht="30" customHeight="1" x14ac:dyDescent="0.15">
      <c r="A24" s="6" t="s">
        <v>457</v>
      </c>
      <c r="B24" s="6" t="s">
        <v>210</v>
      </c>
      <c r="C24" s="7" t="s">
        <v>466</v>
      </c>
      <c r="D24" s="7" t="s">
        <v>459</v>
      </c>
      <c r="E24" s="6" t="s">
        <v>16</v>
      </c>
      <c r="F24" s="9">
        <v>1030250.88</v>
      </c>
      <c r="G24" s="9">
        <v>1101963.6000000001</v>
      </c>
      <c r="H24" s="9">
        <v>71712.72</v>
      </c>
      <c r="I24" s="7" t="s">
        <v>460</v>
      </c>
    </row>
    <row r="25" spans="1:9" ht="30" customHeight="1" x14ac:dyDescent="0.15">
      <c r="A25" s="6" t="s">
        <v>457</v>
      </c>
      <c r="B25" s="6" t="s">
        <v>210</v>
      </c>
      <c r="C25" s="7" t="s">
        <v>461</v>
      </c>
      <c r="D25" s="7" t="s">
        <v>459</v>
      </c>
      <c r="E25" s="6" t="s">
        <v>16</v>
      </c>
      <c r="F25" s="9">
        <v>0</v>
      </c>
      <c r="G25" s="9">
        <v>8384048.6799999997</v>
      </c>
      <c r="H25" s="9">
        <v>8384048.6799999997</v>
      </c>
      <c r="I25" s="7" t="s">
        <v>460</v>
      </c>
    </row>
    <row r="26" spans="1:9" ht="30" customHeight="1" x14ac:dyDescent="0.15">
      <c r="A26" s="6" t="s">
        <v>457</v>
      </c>
      <c r="B26" s="6" t="s">
        <v>210</v>
      </c>
      <c r="C26" s="7" t="s">
        <v>467</v>
      </c>
      <c r="D26" s="7" t="s">
        <v>459</v>
      </c>
      <c r="E26" s="6" t="s">
        <v>16</v>
      </c>
      <c r="F26" s="9">
        <v>0</v>
      </c>
      <c r="G26" s="9">
        <v>174727.29</v>
      </c>
      <c r="H26" s="9">
        <v>174727.29</v>
      </c>
      <c r="I26" s="7" t="s">
        <v>460</v>
      </c>
    </row>
    <row r="27" spans="1:9" ht="30" customHeight="1" x14ac:dyDescent="0.15">
      <c r="A27" s="6" t="s">
        <v>457</v>
      </c>
      <c r="B27" s="6" t="s">
        <v>321</v>
      </c>
      <c r="C27" s="7" t="s">
        <v>458</v>
      </c>
      <c r="D27" s="7" t="s">
        <v>468</v>
      </c>
      <c r="E27" s="6" t="s">
        <v>16</v>
      </c>
      <c r="F27" s="9">
        <v>1152763.92</v>
      </c>
      <c r="G27" s="9">
        <v>1834712.28</v>
      </c>
      <c r="H27" s="9">
        <v>681948.36</v>
      </c>
      <c r="I27" s="7" t="s">
        <v>460</v>
      </c>
    </row>
    <row r="28" spans="1:9" ht="30" customHeight="1" x14ac:dyDescent="0.15">
      <c r="A28" s="6" t="s">
        <v>457</v>
      </c>
      <c r="B28" s="6" t="s">
        <v>321</v>
      </c>
      <c r="C28" s="7" t="s">
        <v>467</v>
      </c>
      <c r="D28" s="7" t="s">
        <v>468</v>
      </c>
      <c r="E28" s="6" t="s">
        <v>16</v>
      </c>
      <c r="F28" s="9">
        <v>0</v>
      </c>
      <c r="G28" s="9">
        <v>173075.28</v>
      </c>
      <c r="H28" s="9">
        <v>173075.28</v>
      </c>
      <c r="I28" s="7" t="s">
        <v>460</v>
      </c>
    </row>
    <row r="29" spans="1:9" ht="30" customHeight="1" x14ac:dyDescent="0.15">
      <c r="A29" s="6" t="s">
        <v>457</v>
      </c>
      <c r="B29" s="6" t="s">
        <v>321</v>
      </c>
      <c r="C29" s="7" t="s">
        <v>467</v>
      </c>
      <c r="D29" s="7" t="s">
        <v>468</v>
      </c>
      <c r="E29" s="6" t="s">
        <v>16</v>
      </c>
      <c r="F29" s="9">
        <v>173075.28</v>
      </c>
      <c r="G29" s="9">
        <v>59286</v>
      </c>
      <c r="H29" s="9">
        <v>-113789.28</v>
      </c>
      <c r="I29" s="7" t="s">
        <v>460</v>
      </c>
    </row>
    <row r="30" spans="1:9" ht="45" customHeight="1" x14ac:dyDescent="0.15">
      <c r="A30" s="6" t="s">
        <v>457</v>
      </c>
      <c r="B30" s="6" t="s">
        <v>321</v>
      </c>
      <c r="C30" s="7" t="s">
        <v>462</v>
      </c>
      <c r="D30" s="7" t="s">
        <v>468</v>
      </c>
      <c r="E30" s="6" t="s">
        <v>16</v>
      </c>
      <c r="F30" s="9">
        <v>0</v>
      </c>
      <c r="G30" s="9">
        <v>1319974.47</v>
      </c>
      <c r="H30" s="9">
        <v>1319974.47</v>
      </c>
      <c r="I30" s="7" t="s">
        <v>460</v>
      </c>
    </row>
    <row r="31" spans="1:9" ht="45" customHeight="1" x14ac:dyDescent="0.15">
      <c r="A31" s="6" t="s">
        <v>457</v>
      </c>
      <c r="B31" s="6" t="s">
        <v>321</v>
      </c>
      <c r="C31" s="7" t="s">
        <v>462</v>
      </c>
      <c r="D31" s="7" t="s">
        <v>468</v>
      </c>
      <c r="E31" s="6" t="s">
        <v>16</v>
      </c>
      <c r="F31" s="9">
        <v>1319974.47</v>
      </c>
      <c r="G31" s="9">
        <v>2541408.7799999998</v>
      </c>
      <c r="H31" s="9">
        <v>1221434.31</v>
      </c>
      <c r="I31" s="7" t="s">
        <v>460</v>
      </c>
    </row>
    <row r="32" spans="1:9" ht="45" customHeight="1" x14ac:dyDescent="0.15">
      <c r="A32" s="6" t="s">
        <v>457</v>
      </c>
      <c r="B32" s="6" t="s">
        <v>321</v>
      </c>
      <c r="C32" s="7" t="s">
        <v>463</v>
      </c>
      <c r="D32" s="7" t="s">
        <v>468</v>
      </c>
      <c r="E32" s="6" t="s">
        <v>16</v>
      </c>
      <c r="F32" s="9">
        <v>0</v>
      </c>
      <c r="G32" s="9">
        <v>16887.36</v>
      </c>
      <c r="H32" s="9">
        <v>16887.36</v>
      </c>
      <c r="I32" s="7" t="s">
        <v>460</v>
      </c>
    </row>
    <row r="33" spans="1:9" ht="30" customHeight="1" x14ac:dyDescent="0.15">
      <c r="A33" s="6" t="s">
        <v>457</v>
      </c>
      <c r="B33" s="6" t="s">
        <v>321</v>
      </c>
      <c r="C33" s="7" t="s">
        <v>458</v>
      </c>
      <c r="D33" s="7" t="s">
        <v>468</v>
      </c>
      <c r="E33" s="6" t="s">
        <v>16</v>
      </c>
      <c r="F33" s="9">
        <v>0</v>
      </c>
      <c r="G33" s="9">
        <v>1152763.92</v>
      </c>
      <c r="H33" s="9">
        <v>1152763.92</v>
      </c>
      <c r="I33" s="7" t="s">
        <v>460</v>
      </c>
    </row>
    <row r="34" spans="1:9" ht="30" customHeight="1" x14ac:dyDescent="0.15">
      <c r="A34" s="6" t="s">
        <v>457</v>
      </c>
      <c r="B34" s="6" t="s">
        <v>321</v>
      </c>
      <c r="C34" s="7" t="s">
        <v>461</v>
      </c>
      <c r="D34" s="7" t="s">
        <v>468</v>
      </c>
      <c r="E34" s="6" t="s">
        <v>16</v>
      </c>
      <c r="F34" s="9">
        <v>0</v>
      </c>
      <c r="G34" s="9">
        <v>1303260</v>
      </c>
      <c r="H34" s="9">
        <v>1303260</v>
      </c>
      <c r="I34" s="7" t="s">
        <v>460</v>
      </c>
    </row>
    <row r="35" spans="1:9" ht="30" customHeight="1" x14ac:dyDescent="0.15">
      <c r="A35" s="6" t="s">
        <v>457</v>
      </c>
      <c r="B35" s="6" t="s">
        <v>321</v>
      </c>
      <c r="C35" s="7" t="s">
        <v>461</v>
      </c>
      <c r="D35" s="7" t="s">
        <v>468</v>
      </c>
      <c r="E35" s="6" t="s">
        <v>16</v>
      </c>
      <c r="F35" s="9">
        <v>1303260</v>
      </c>
      <c r="G35" s="9">
        <v>2272347.7400000002</v>
      </c>
      <c r="H35" s="9">
        <v>969087.74</v>
      </c>
      <c r="I35" s="7" t="s">
        <v>460</v>
      </c>
    </row>
    <row r="36" spans="1:9" ht="30" customHeight="1" x14ac:dyDescent="0.15">
      <c r="A36" s="6" t="s">
        <v>457</v>
      </c>
      <c r="B36" s="6" t="s">
        <v>321</v>
      </c>
      <c r="C36" s="7" t="s">
        <v>466</v>
      </c>
      <c r="D36" s="7" t="s">
        <v>468</v>
      </c>
      <c r="E36" s="6" t="s">
        <v>16</v>
      </c>
      <c r="F36" s="9">
        <v>0</v>
      </c>
      <c r="G36" s="9">
        <v>173075.28</v>
      </c>
      <c r="H36" s="9">
        <v>173075.28</v>
      </c>
      <c r="I36" s="7" t="s">
        <v>460</v>
      </c>
    </row>
    <row r="37" spans="1:9" ht="30" customHeight="1" x14ac:dyDescent="0.15">
      <c r="A37" s="6" t="s">
        <v>457</v>
      </c>
      <c r="B37" s="6" t="s">
        <v>321</v>
      </c>
      <c r="C37" s="7" t="s">
        <v>466</v>
      </c>
      <c r="D37" s="7" t="s">
        <v>468</v>
      </c>
      <c r="E37" s="6" t="s">
        <v>16</v>
      </c>
      <c r="F37" s="9">
        <v>173075.28</v>
      </c>
      <c r="G37" s="9">
        <v>396040.32</v>
      </c>
      <c r="H37" s="9">
        <v>222965.04</v>
      </c>
      <c r="I37" s="7" t="s">
        <v>460</v>
      </c>
    </row>
    <row r="38" spans="1:9" ht="30" customHeight="1" x14ac:dyDescent="0.15">
      <c r="A38" s="6" t="s">
        <v>457</v>
      </c>
      <c r="B38" s="6" t="s">
        <v>321</v>
      </c>
      <c r="C38" s="7" t="s">
        <v>465</v>
      </c>
      <c r="D38" s="7" t="s">
        <v>468</v>
      </c>
      <c r="E38" s="6" t="s">
        <v>16</v>
      </c>
      <c r="F38" s="9">
        <v>0</v>
      </c>
      <c r="G38" s="9">
        <v>259260.96</v>
      </c>
      <c r="H38" s="9">
        <v>259260.96</v>
      </c>
      <c r="I38" s="7" t="s">
        <v>460</v>
      </c>
    </row>
    <row r="39" spans="1:9" ht="30" customHeight="1" x14ac:dyDescent="0.15">
      <c r="A39" s="6" t="s">
        <v>457</v>
      </c>
      <c r="B39" s="6" t="s">
        <v>321</v>
      </c>
      <c r="C39" s="7" t="s">
        <v>465</v>
      </c>
      <c r="D39" s="7" t="s">
        <v>468</v>
      </c>
      <c r="E39" s="6" t="s">
        <v>16</v>
      </c>
      <c r="F39" s="9">
        <v>259260.96</v>
      </c>
      <c r="G39" s="9">
        <v>554919.42000000004</v>
      </c>
      <c r="H39" s="9">
        <v>295658.46000000002</v>
      </c>
      <c r="I39" s="7" t="s">
        <v>460</v>
      </c>
    </row>
    <row r="40" spans="1:9" ht="30" customHeight="1" x14ac:dyDescent="0.15">
      <c r="A40" s="6" t="s">
        <v>457</v>
      </c>
      <c r="B40" s="6" t="s">
        <v>321</v>
      </c>
      <c r="C40" s="7" t="s">
        <v>464</v>
      </c>
      <c r="D40" s="7" t="s">
        <v>468</v>
      </c>
      <c r="E40" s="6" t="s">
        <v>16</v>
      </c>
      <c r="F40" s="9">
        <v>101009.60000000001</v>
      </c>
      <c r="G40" s="9">
        <v>229242.48</v>
      </c>
      <c r="H40" s="9">
        <v>128232.88</v>
      </c>
      <c r="I40" s="7" t="s">
        <v>460</v>
      </c>
    </row>
    <row r="41" spans="1:9" ht="30" customHeight="1" x14ac:dyDescent="0.15">
      <c r="A41" s="6" t="s">
        <v>457</v>
      </c>
      <c r="B41" s="6" t="s">
        <v>321</v>
      </c>
      <c r="C41" s="7" t="s">
        <v>464</v>
      </c>
      <c r="D41" s="7" t="s">
        <v>468</v>
      </c>
      <c r="E41" s="6" t="s">
        <v>16</v>
      </c>
      <c r="F41" s="9">
        <v>0</v>
      </c>
      <c r="G41" s="9">
        <v>101009.60000000001</v>
      </c>
      <c r="H41" s="9">
        <v>101009.60000000001</v>
      </c>
      <c r="I41" s="7" t="s">
        <v>460</v>
      </c>
    </row>
    <row r="42" spans="1:9" ht="45" customHeight="1" x14ac:dyDescent="0.15">
      <c r="A42" s="6" t="s">
        <v>457</v>
      </c>
      <c r="B42" s="6" t="s">
        <v>322</v>
      </c>
      <c r="C42" s="7" t="s">
        <v>463</v>
      </c>
      <c r="D42" s="7" t="s">
        <v>469</v>
      </c>
      <c r="E42" s="6" t="s">
        <v>16</v>
      </c>
      <c r="F42" s="9">
        <v>0</v>
      </c>
      <c r="G42" s="9">
        <v>16211.16</v>
      </c>
      <c r="H42" s="9">
        <v>16211.16</v>
      </c>
      <c r="I42" s="7" t="s">
        <v>460</v>
      </c>
    </row>
    <row r="43" spans="1:9" ht="45" customHeight="1" x14ac:dyDescent="0.15">
      <c r="A43" s="6" t="s">
        <v>457</v>
      </c>
      <c r="B43" s="6" t="s">
        <v>322</v>
      </c>
      <c r="C43" s="7" t="s">
        <v>463</v>
      </c>
      <c r="D43" s="7" t="s">
        <v>469</v>
      </c>
      <c r="E43" s="6" t="s">
        <v>16</v>
      </c>
      <c r="F43" s="9">
        <v>16211.16</v>
      </c>
      <c r="G43" s="9">
        <v>18783.78</v>
      </c>
      <c r="H43" s="9">
        <v>2572.62</v>
      </c>
      <c r="I43" s="7" t="s">
        <v>460</v>
      </c>
    </row>
    <row r="44" spans="1:9" ht="45" customHeight="1" x14ac:dyDescent="0.15">
      <c r="A44" s="6" t="s">
        <v>457</v>
      </c>
      <c r="B44" s="6" t="s">
        <v>322</v>
      </c>
      <c r="C44" s="7" t="s">
        <v>462</v>
      </c>
      <c r="D44" s="7" t="s">
        <v>469</v>
      </c>
      <c r="E44" s="6" t="s">
        <v>16</v>
      </c>
      <c r="F44" s="9">
        <v>0</v>
      </c>
      <c r="G44" s="9">
        <v>940225.56</v>
      </c>
      <c r="H44" s="9">
        <v>940225.56</v>
      </c>
      <c r="I44" s="7" t="s">
        <v>460</v>
      </c>
    </row>
    <row r="45" spans="1:9" ht="45" customHeight="1" x14ac:dyDescent="0.15">
      <c r="A45" s="6" t="s">
        <v>457</v>
      </c>
      <c r="B45" s="6" t="s">
        <v>322</v>
      </c>
      <c r="C45" s="7" t="s">
        <v>462</v>
      </c>
      <c r="D45" s="7" t="s">
        <v>469</v>
      </c>
      <c r="E45" s="6" t="s">
        <v>16</v>
      </c>
      <c r="F45" s="9">
        <v>940225.56</v>
      </c>
      <c r="G45" s="9">
        <v>1258116.8999999999</v>
      </c>
      <c r="H45" s="9">
        <v>317891.34000000003</v>
      </c>
      <c r="I45" s="7" t="s">
        <v>460</v>
      </c>
    </row>
    <row r="46" spans="1:9" ht="15" customHeight="1" x14ac:dyDescent="0.15">
      <c r="A46" s="6" t="s">
        <v>457</v>
      </c>
      <c r="B46" s="6" t="s">
        <v>322</v>
      </c>
      <c r="C46" s="7" t="s">
        <v>467</v>
      </c>
      <c r="D46" s="7" t="s">
        <v>469</v>
      </c>
      <c r="E46" s="6" t="s">
        <v>16</v>
      </c>
      <c r="F46" s="9">
        <v>0</v>
      </c>
      <c r="G46" s="9">
        <v>29349.84</v>
      </c>
      <c r="H46" s="9">
        <v>29349.84</v>
      </c>
      <c r="I46" s="7" t="s">
        <v>460</v>
      </c>
    </row>
    <row r="47" spans="1:9" ht="30" customHeight="1" x14ac:dyDescent="0.15">
      <c r="A47" s="6" t="s">
        <v>457</v>
      </c>
      <c r="B47" s="6" t="s">
        <v>322</v>
      </c>
      <c r="C47" s="7" t="s">
        <v>461</v>
      </c>
      <c r="D47" s="7" t="s">
        <v>469</v>
      </c>
      <c r="E47" s="6" t="s">
        <v>16</v>
      </c>
      <c r="F47" s="9">
        <v>0</v>
      </c>
      <c r="G47" s="9">
        <v>924016.68</v>
      </c>
      <c r="H47" s="9">
        <v>924016.68</v>
      </c>
      <c r="I47" s="7" t="s">
        <v>460</v>
      </c>
    </row>
    <row r="48" spans="1:9" ht="30" customHeight="1" x14ac:dyDescent="0.15">
      <c r="A48" s="6" t="s">
        <v>457</v>
      </c>
      <c r="B48" s="6" t="s">
        <v>322</v>
      </c>
      <c r="C48" s="7" t="s">
        <v>461</v>
      </c>
      <c r="D48" s="7" t="s">
        <v>469</v>
      </c>
      <c r="E48" s="6" t="s">
        <v>16</v>
      </c>
      <c r="F48" s="9">
        <v>924016.68</v>
      </c>
      <c r="G48" s="9">
        <v>1125456.72</v>
      </c>
      <c r="H48" s="9">
        <v>201440.04</v>
      </c>
      <c r="I48" s="7" t="s">
        <v>460</v>
      </c>
    </row>
    <row r="49" spans="1:9" ht="30" customHeight="1" x14ac:dyDescent="0.15">
      <c r="A49" s="6" t="s">
        <v>457</v>
      </c>
      <c r="B49" s="6" t="s">
        <v>322</v>
      </c>
      <c r="C49" s="7" t="s">
        <v>465</v>
      </c>
      <c r="D49" s="7" t="s">
        <v>469</v>
      </c>
      <c r="E49" s="6" t="s">
        <v>16</v>
      </c>
      <c r="F49" s="9">
        <v>235056</v>
      </c>
      <c r="G49" s="9">
        <v>274711.56</v>
      </c>
      <c r="H49" s="9">
        <v>39655.56</v>
      </c>
      <c r="I49" s="7" t="s">
        <v>460</v>
      </c>
    </row>
    <row r="50" spans="1:9" ht="30" customHeight="1" x14ac:dyDescent="0.15">
      <c r="A50" s="6" t="s">
        <v>457</v>
      </c>
      <c r="B50" s="6" t="s">
        <v>322</v>
      </c>
      <c r="C50" s="7" t="s">
        <v>465</v>
      </c>
      <c r="D50" s="7" t="s">
        <v>469</v>
      </c>
      <c r="E50" s="6" t="s">
        <v>16</v>
      </c>
      <c r="F50" s="9">
        <v>0</v>
      </c>
      <c r="G50" s="9">
        <v>235056</v>
      </c>
      <c r="H50" s="9">
        <v>235056</v>
      </c>
      <c r="I50" s="7" t="s">
        <v>460</v>
      </c>
    </row>
    <row r="51" spans="1:9" ht="30" customHeight="1" x14ac:dyDescent="0.15">
      <c r="A51" s="6" t="s">
        <v>457</v>
      </c>
      <c r="B51" s="6" t="s">
        <v>322</v>
      </c>
      <c r="C51" s="7" t="s">
        <v>464</v>
      </c>
      <c r="D51" s="7" t="s">
        <v>469</v>
      </c>
      <c r="E51" s="6" t="s">
        <v>16</v>
      </c>
      <c r="F51" s="9">
        <v>97264.8</v>
      </c>
      <c r="G51" s="9">
        <v>113485.14</v>
      </c>
      <c r="H51" s="9">
        <v>16220.34</v>
      </c>
      <c r="I51" s="7" t="s">
        <v>460</v>
      </c>
    </row>
    <row r="52" spans="1:9" ht="30" customHeight="1" x14ac:dyDescent="0.15">
      <c r="A52" s="6" t="s">
        <v>457</v>
      </c>
      <c r="B52" s="6" t="s">
        <v>322</v>
      </c>
      <c r="C52" s="7" t="s">
        <v>464</v>
      </c>
      <c r="D52" s="7" t="s">
        <v>469</v>
      </c>
      <c r="E52" s="6" t="s">
        <v>16</v>
      </c>
      <c r="F52" s="9">
        <v>0</v>
      </c>
      <c r="G52" s="9">
        <v>97264.8</v>
      </c>
      <c r="H52" s="9">
        <v>97264.8</v>
      </c>
      <c r="I52" s="7" t="s">
        <v>460</v>
      </c>
    </row>
    <row r="53" spans="1:9" ht="30" customHeight="1" x14ac:dyDescent="0.15">
      <c r="A53" s="6" t="s">
        <v>457</v>
      </c>
      <c r="B53" s="6" t="s">
        <v>322</v>
      </c>
      <c r="C53" s="7" t="s">
        <v>458</v>
      </c>
      <c r="D53" s="7" t="s">
        <v>469</v>
      </c>
      <c r="E53" s="6" t="s">
        <v>16</v>
      </c>
      <c r="F53" s="9">
        <v>778117.8</v>
      </c>
      <c r="G53" s="9">
        <v>908270.4</v>
      </c>
      <c r="H53" s="9">
        <v>130152.6</v>
      </c>
      <c r="I53" s="7" t="s">
        <v>460</v>
      </c>
    </row>
    <row r="54" spans="1:9" ht="30" customHeight="1" x14ac:dyDescent="0.15">
      <c r="A54" s="6" t="s">
        <v>457</v>
      </c>
      <c r="B54" s="6" t="s">
        <v>322</v>
      </c>
      <c r="C54" s="7" t="s">
        <v>458</v>
      </c>
      <c r="D54" s="7" t="s">
        <v>469</v>
      </c>
      <c r="E54" s="6" t="s">
        <v>16</v>
      </c>
      <c r="F54" s="9">
        <v>0</v>
      </c>
      <c r="G54" s="9">
        <v>778117.8</v>
      </c>
      <c r="H54" s="9">
        <v>778117.8</v>
      </c>
      <c r="I54" s="7" t="s">
        <v>460</v>
      </c>
    </row>
    <row r="55" spans="1:9" ht="30" customHeight="1" x14ac:dyDescent="0.15">
      <c r="A55" s="6" t="s">
        <v>457</v>
      </c>
      <c r="B55" s="6" t="s">
        <v>322</v>
      </c>
      <c r="C55" s="7" t="s">
        <v>466</v>
      </c>
      <c r="D55" s="7" t="s">
        <v>469</v>
      </c>
      <c r="E55" s="6" t="s">
        <v>16</v>
      </c>
      <c r="F55" s="9">
        <v>0</v>
      </c>
      <c r="G55" s="9">
        <v>185097.66</v>
      </c>
      <c r="H55" s="9">
        <v>185097.66</v>
      </c>
      <c r="I55" s="7" t="s">
        <v>460</v>
      </c>
    </row>
    <row r="56" spans="1:9" ht="45" customHeight="1" x14ac:dyDescent="0.15">
      <c r="A56" s="6" t="s">
        <v>470</v>
      </c>
      <c r="B56" s="6" t="s">
        <v>210</v>
      </c>
      <c r="C56" s="7" t="s">
        <v>463</v>
      </c>
      <c r="D56" s="7" t="s">
        <v>471</v>
      </c>
      <c r="E56" s="6" t="s">
        <v>16</v>
      </c>
      <c r="F56" s="9">
        <v>0</v>
      </c>
      <c r="G56" s="9">
        <v>30198.06</v>
      </c>
      <c r="H56" s="9">
        <v>30198.06</v>
      </c>
      <c r="I56" s="7" t="s">
        <v>460</v>
      </c>
    </row>
    <row r="57" spans="1:9" ht="45" customHeight="1" x14ac:dyDescent="0.15">
      <c r="A57" s="6" t="s">
        <v>470</v>
      </c>
      <c r="B57" s="6" t="s">
        <v>210</v>
      </c>
      <c r="C57" s="7" t="s">
        <v>462</v>
      </c>
      <c r="D57" s="7" t="s">
        <v>471</v>
      </c>
      <c r="E57" s="6" t="s">
        <v>16</v>
      </c>
      <c r="F57" s="9">
        <v>0</v>
      </c>
      <c r="G57" s="9">
        <v>3239761.37</v>
      </c>
      <c r="H57" s="9">
        <v>3239761.37</v>
      </c>
      <c r="I57" s="7" t="s">
        <v>460</v>
      </c>
    </row>
    <row r="58" spans="1:9" ht="45" customHeight="1" x14ac:dyDescent="0.15">
      <c r="A58" s="6" t="s">
        <v>470</v>
      </c>
      <c r="B58" s="6" t="s">
        <v>210</v>
      </c>
      <c r="C58" s="7" t="s">
        <v>462</v>
      </c>
      <c r="D58" s="7" t="s">
        <v>471</v>
      </c>
      <c r="E58" s="6" t="s">
        <v>16</v>
      </c>
      <c r="F58" s="9">
        <v>3239761.37</v>
      </c>
      <c r="G58" s="9">
        <v>3392139.93</v>
      </c>
      <c r="H58" s="9">
        <v>152378.56</v>
      </c>
      <c r="I58" s="7" t="s">
        <v>460</v>
      </c>
    </row>
    <row r="59" spans="1:9" ht="30" customHeight="1" x14ac:dyDescent="0.15">
      <c r="A59" s="6" t="s">
        <v>470</v>
      </c>
      <c r="B59" s="6" t="s">
        <v>210</v>
      </c>
      <c r="C59" s="7" t="s">
        <v>458</v>
      </c>
      <c r="D59" s="7" t="s">
        <v>471</v>
      </c>
      <c r="E59" s="6" t="s">
        <v>16</v>
      </c>
      <c r="F59" s="9">
        <v>0</v>
      </c>
      <c r="G59" s="9">
        <v>1470376.24</v>
      </c>
      <c r="H59" s="9">
        <v>1470376.24</v>
      </c>
      <c r="I59" s="7" t="s">
        <v>460</v>
      </c>
    </row>
    <row r="60" spans="1:9" ht="30" customHeight="1" x14ac:dyDescent="0.15">
      <c r="A60" s="6" t="s">
        <v>470</v>
      </c>
      <c r="B60" s="6" t="s">
        <v>210</v>
      </c>
      <c r="C60" s="7" t="s">
        <v>458</v>
      </c>
      <c r="D60" s="7" t="s">
        <v>471</v>
      </c>
      <c r="E60" s="6" t="s">
        <v>16</v>
      </c>
      <c r="F60" s="9">
        <v>1470376.24</v>
      </c>
      <c r="G60" s="9">
        <v>2127639.77</v>
      </c>
      <c r="H60" s="9">
        <v>657263.53</v>
      </c>
      <c r="I60" s="7" t="s">
        <v>460</v>
      </c>
    </row>
    <row r="61" spans="1:9" ht="30" customHeight="1" x14ac:dyDescent="0.15">
      <c r="A61" s="6" t="s">
        <v>470</v>
      </c>
      <c r="B61" s="6" t="s">
        <v>210</v>
      </c>
      <c r="C61" s="7" t="s">
        <v>464</v>
      </c>
      <c r="D61" s="7" t="s">
        <v>471</v>
      </c>
      <c r="E61" s="6" t="s">
        <v>16</v>
      </c>
      <c r="F61" s="9">
        <v>0</v>
      </c>
      <c r="G61" s="9">
        <v>172489.06</v>
      </c>
      <c r="H61" s="9">
        <v>172489.06</v>
      </c>
      <c r="I61" s="7" t="s">
        <v>460</v>
      </c>
    </row>
    <row r="62" spans="1:9" ht="30" customHeight="1" x14ac:dyDescent="0.15">
      <c r="A62" s="6" t="s">
        <v>470</v>
      </c>
      <c r="B62" s="6" t="s">
        <v>210</v>
      </c>
      <c r="C62" s="7" t="s">
        <v>465</v>
      </c>
      <c r="D62" s="7" t="s">
        <v>471</v>
      </c>
      <c r="E62" s="6" t="s">
        <v>16</v>
      </c>
      <c r="F62" s="9">
        <v>0</v>
      </c>
      <c r="G62" s="9">
        <v>517013.8</v>
      </c>
      <c r="H62" s="9">
        <v>517013.8</v>
      </c>
      <c r="I62" s="7" t="s">
        <v>460</v>
      </c>
    </row>
    <row r="63" spans="1:9" ht="30" customHeight="1" x14ac:dyDescent="0.15">
      <c r="A63" s="6" t="s">
        <v>470</v>
      </c>
      <c r="B63" s="6" t="s">
        <v>210</v>
      </c>
      <c r="C63" s="7" t="s">
        <v>466</v>
      </c>
      <c r="D63" s="7" t="s">
        <v>471</v>
      </c>
      <c r="E63" s="6" t="s">
        <v>16</v>
      </c>
      <c r="F63" s="9">
        <v>0</v>
      </c>
      <c r="G63" s="9">
        <v>311135.76</v>
      </c>
      <c r="H63" s="9">
        <v>311135.76</v>
      </c>
      <c r="I63" s="7" t="s">
        <v>460</v>
      </c>
    </row>
    <row r="64" spans="1:9" ht="30" customHeight="1" x14ac:dyDescent="0.15">
      <c r="A64" s="6" t="s">
        <v>470</v>
      </c>
      <c r="B64" s="6" t="s">
        <v>210</v>
      </c>
      <c r="C64" s="7" t="s">
        <v>461</v>
      </c>
      <c r="D64" s="7" t="s">
        <v>471</v>
      </c>
      <c r="E64" s="6" t="s">
        <v>16</v>
      </c>
      <c r="F64" s="9">
        <v>0</v>
      </c>
      <c r="G64" s="9">
        <v>2014596.61</v>
      </c>
      <c r="H64" s="9">
        <v>2014596.61</v>
      </c>
      <c r="I64" s="7" t="s">
        <v>460</v>
      </c>
    </row>
    <row r="65" spans="1:9" ht="30" customHeight="1" x14ac:dyDescent="0.15">
      <c r="A65" s="6" t="s">
        <v>470</v>
      </c>
      <c r="B65" s="6" t="s">
        <v>320</v>
      </c>
      <c r="C65" s="7" t="s">
        <v>466</v>
      </c>
      <c r="D65" s="7" t="s">
        <v>472</v>
      </c>
      <c r="E65" s="6" t="s">
        <v>16</v>
      </c>
      <c r="F65" s="9">
        <v>0</v>
      </c>
      <c r="G65" s="9">
        <v>52268.73</v>
      </c>
      <c r="H65" s="9">
        <v>52268.73</v>
      </c>
      <c r="I65" s="7" t="s">
        <v>460</v>
      </c>
    </row>
    <row r="66" spans="1:9" ht="30" customHeight="1" x14ac:dyDescent="0.15">
      <c r="A66" s="6" t="s">
        <v>470</v>
      </c>
      <c r="B66" s="6" t="s">
        <v>320</v>
      </c>
      <c r="C66" s="7" t="s">
        <v>465</v>
      </c>
      <c r="D66" s="7" t="s">
        <v>472</v>
      </c>
      <c r="E66" s="6" t="s">
        <v>16</v>
      </c>
      <c r="F66" s="9">
        <v>0</v>
      </c>
      <c r="G66" s="9">
        <v>78296.81</v>
      </c>
      <c r="H66" s="9">
        <v>78296.81</v>
      </c>
      <c r="I66" s="7" t="s">
        <v>460</v>
      </c>
    </row>
    <row r="67" spans="1:9" ht="30" customHeight="1" x14ac:dyDescent="0.15">
      <c r="A67" s="6" t="s">
        <v>470</v>
      </c>
      <c r="B67" s="6" t="s">
        <v>320</v>
      </c>
      <c r="C67" s="7" t="s">
        <v>464</v>
      </c>
      <c r="D67" s="7" t="s">
        <v>472</v>
      </c>
      <c r="E67" s="6" t="s">
        <v>16</v>
      </c>
      <c r="F67" s="9">
        <v>0</v>
      </c>
      <c r="G67" s="9">
        <v>30806.9</v>
      </c>
      <c r="H67" s="9">
        <v>30806.9</v>
      </c>
      <c r="I67" s="7" t="s">
        <v>460</v>
      </c>
    </row>
    <row r="68" spans="1:9" ht="30" customHeight="1" x14ac:dyDescent="0.15">
      <c r="A68" s="6" t="s">
        <v>470</v>
      </c>
      <c r="B68" s="6" t="s">
        <v>320</v>
      </c>
      <c r="C68" s="7" t="s">
        <v>458</v>
      </c>
      <c r="D68" s="7" t="s">
        <v>472</v>
      </c>
      <c r="E68" s="6" t="s">
        <v>16</v>
      </c>
      <c r="F68" s="9">
        <v>0</v>
      </c>
      <c r="G68" s="9">
        <v>247467.88</v>
      </c>
      <c r="H68" s="9">
        <v>247467.88</v>
      </c>
      <c r="I68" s="7" t="s">
        <v>460</v>
      </c>
    </row>
    <row r="69" spans="1:9" ht="45" customHeight="1" x14ac:dyDescent="0.15">
      <c r="A69" s="6" t="s">
        <v>470</v>
      </c>
      <c r="B69" s="6" t="s">
        <v>320</v>
      </c>
      <c r="C69" s="7" t="s">
        <v>463</v>
      </c>
      <c r="D69" s="7" t="s">
        <v>472</v>
      </c>
      <c r="E69" s="6" t="s">
        <v>16</v>
      </c>
      <c r="F69" s="9">
        <v>0</v>
      </c>
      <c r="G69" s="9">
        <v>5099.99</v>
      </c>
      <c r="H69" s="9">
        <v>5099.99</v>
      </c>
      <c r="I69" s="7" t="s">
        <v>460</v>
      </c>
    </row>
    <row r="70" spans="1:9" ht="45" customHeight="1" x14ac:dyDescent="0.15">
      <c r="A70" s="6" t="s">
        <v>470</v>
      </c>
      <c r="B70" s="6" t="s">
        <v>320</v>
      </c>
      <c r="C70" s="7" t="s">
        <v>462</v>
      </c>
      <c r="D70" s="7" t="s">
        <v>472</v>
      </c>
      <c r="E70" s="6" t="s">
        <v>16</v>
      </c>
      <c r="F70" s="9">
        <v>297114.67</v>
      </c>
      <c r="G70" s="9">
        <v>297154.27</v>
      </c>
      <c r="H70" s="9">
        <v>39.6</v>
      </c>
      <c r="I70" s="7" t="s">
        <v>460</v>
      </c>
    </row>
    <row r="71" spans="1:9" ht="45" customHeight="1" x14ac:dyDescent="0.15">
      <c r="A71" s="6" t="s">
        <v>470</v>
      </c>
      <c r="B71" s="6" t="s">
        <v>320</v>
      </c>
      <c r="C71" s="7" t="s">
        <v>462</v>
      </c>
      <c r="D71" s="7" t="s">
        <v>472</v>
      </c>
      <c r="E71" s="6" t="s">
        <v>16</v>
      </c>
      <c r="F71" s="9">
        <v>0</v>
      </c>
      <c r="G71" s="9">
        <v>297114.67</v>
      </c>
      <c r="H71" s="9">
        <v>297114.67</v>
      </c>
      <c r="I71" s="7" t="s">
        <v>460</v>
      </c>
    </row>
    <row r="72" spans="1:9" ht="30" customHeight="1" x14ac:dyDescent="0.15">
      <c r="A72" s="6" t="s">
        <v>470</v>
      </c>
      <c r="B72" s="6" t="s">
        <v>320</v>
      </c>
      <c r="C72" s="7" t="s">
        <v>461</v>
      </c>
      <c r="D72" s="7" t="s">
        <v>472</v>
      </c>
      <c r="E72" s="6" t="s">
        <v>16</v>
      </c>
      <c r="F72" s="9">
        <v>0</v>
      </c>
      <c r="G72" s="9">
        <v>243451.47</v>
      </c>
      <c r="H72" s="9">
        <v>243451.47</v>
      </c>
      <c r="I72" s="7" t="s">
        <v>460</v>
      </c>
    </row>
    <row r="73" spans="1:9" ht="30" customHeight="1" x14ac:dyDescent="0.15">
      <c r="A73" s="6" t="s">
        <v>470</v>
      </c>
      <c r="B73" s="6" t="s">
        <v>320</v>
      </c>
      <c r="C73" s="7" t="s">
        <v>467</v>
      </c>
      <c r="D73" s="7" t="s">
        <v>472</v>
      </c>
      <c r="E73" s="6" t="s">
        <v>16</v>
      </c>
      <c r="F73" s="9">
        <v>0</v>
      </c>
      <c r="G73" s="9">
        <v>52268.73</v>
      </c>
      <c r="H73" s="9">
        <v>52268.73</v>
      </c>
      <c r="I73" s="7" t="s">
        <v>460</v>
      </c>
    </row>
    <row r="74" spans="1:9" ht="30" customHeight="1" x14ac:dyDescent="0.15">
      <c r="A74" s="6" t="s">
        <v>470</v>
      </c>
      <c r="B74" s="6" t="s">
        <v>321</v>
      </c>
      <c r="C74" s="7" t="s">
        <v>461</v>
      </c>
      <c r="D74" s="7" t="s">
        <v>473</v>
      </c>
      <c r="E74" s="6" t="s">
        <v>16</v>
      </c>
      <c r="F74" s="9">
        <v>277821.25</v>
      </c>
      <c r="G74" s="9">
        <v>277821.25</v>
      </c>
      <c r="H74" s="9">
        <v>0</v>
      </c>
      <c r="I74" s="7" t="s">
        <v>460</v>
      </c>
    </row>
    <row r="75" spans="1:9" ht="30" customHeight="1" x14ac:dyDescent="0.15">
      <c r="A75" s="6" t="s">
        <v>470</v>
      </c>
      <c r="B75" s="6" t="s">
        <v>321</v>
      </c>
      <c r="C75" s="7" t="s">
        <v>461</v>
      </c>
      <c r="D75" s="7" t="s">
        <v>473</v>
      </c>
      <c r="E75" s="6" t="s">
        <v>16</v>
      </c>
      <c r="F75" s="9">
        <v>0</v>
      </c>
      <c r="G75" s="9">
        <v>277821.25</v>
      </c>
      <c r="H75" s="9">
        <v>277821.25</v>
      </c>
      <c r="I75" s="7" t="s">
        <v>460</v>
      </c>
    </row>
    <row r="76" spans="1:9" ht="30" customHeight="1" x14ac:dyDescent="0.15">
      <c r="A76" s="6" t="s">
        <v>470</v>
      </c>
      <c r="B76" s="6" t="s">
        <v>321</v>
      </c>
      <c r="C76" s="7" t="s">
        <v>465</v>
      </c>
      <c r="D76" s="7" t="s">
        <v>473</v>
      </c>
      <c r="E76" s="6" t="s">
        <v>16</v>
      </c>
      <c r="F76" s="9">
        <v>0</v>
      </c>
      <c r="G76" s="9">
        <v>70986.92</v>
      </c>
      <c r="H76" s="9">
        <v>70986.92</v>
      </c>
      <c r="I76" s="7" t="s">
        <v>460</v>
      </c>
    </row>
    <row r="77" spans="1:9" ht="30" customHeight="1" x14ac:dyDescent="0.15">
      <c r="A77" s="6" t="s">
        <v>470</v>
      </c>
      <c r="B77" s="6" t="s">
        <v>321</v>
      </c>
      <c r="C77" s="7" t="s">
        <v>464</v>
      </c>
      <c r="D77" s="7" t="s">
        <v>473</v>
      </c>
      <c r="E77" s="6" t="s">
        <v>16</v>
      </c>
      <c r="F77" s="9">
        <v>0</v>
      </c>
      <c r="G77" s="9">
        <v>44064.59</v>
      </c>
      <c r="H77" s="9">
        <v>44064.59</v>
      </c>
      <c r="I77" s="7" t="s">
        <v>460</v>
      </c>
    </row>
    <row r="78" spans="1:9" ht="30" customHeight="1" x14ac:dyDescent="0.15">
      <c r="A78" s="6" t="s">
        <v>470</v>
      </c>
      <c r="B78" s="6" t="s">
        <v>321</v>
      </c>
      <c r="C78" s="7" t="s">
        <v>458</v>
      </c>
      <c r="D78" s="7" t="s">
        <v>473</v>
      </c>
      <c r="E78" s="6" t="s">
        <v>16</v>
      </c>
      <c r="F78" s="9">
        <v>234991.58</v>
      </c>
      <c r="G78" s="9">
        <v>327611.99</v>
      </c>
      <c r="H78" s="9">
        <v>92620.41</v>
      </c>
      <c r="I78" s="7" t="s">
        <v>460</v>
      </c>
    </row>
    <row r="79" spans="1:9" ht="30" customHeight="1" x14ac:dyDescent="0.15">
      <c r="A79" s="6" t="s">
        <v>470</v>
      </c>
      <c r="B79" s="6" t="s">
        <v>321</v>
      </c>
      <c r="C79" s="7" t="s">
        <v>458</v>
      </c>
      <c r="D79" s="7" t="s">
        <v>473</v>
      </c>
      <c r="E79" s="6" t="s">
        <v>16</v>
      </c>
      <c r="F79" s="9">
        <v>0</v>
      </c>
      <c r="G79" s="9">
        <v>234991.58</v>
      </c>
      <c r="H79" s="9">
        <v>234991.58</v>
      </c>
      <c r="I79" s="7" t="s">
        <v>460</v>
      </c>
    </row>
    <row r="80" spans="1:9" ht="45" customHeight="1" x14ac:dyDescent="0.15">
      <c r="A80" s="6" t="s">
        <v>470</v>
      </c>
      <c r="B80" s="6" t="s">
        <v>321</v>
      </c>
      <c r="C80" s="7" t="s">
        <v>463</v>
      </c>
      <c r="D80" s="7" t="s">
        <v>473</v>
      </c>
      <c r="E80" s="6" t="s">
        <v>16</v>
      </c>
      <c r="F80" s="9">
        <v>0</v>
      </c>
      <c r="G80" s="9">
        <v>4895.7700000000004</v>
      </c>
      <c r="H80" s="9">
        <v>4895.7700000000004</v>
      </c>
      <c r="I80" s="7" t="s">
        <v>460</v>
      </c>
    </row>
    <row r="81" spans="1:9" ht="45" customHeight="1" x14ac:dyDescent="0.15">
      <c r="A81" s="6" t="s">
        <v>470</v>
      </c>
      <c r="B81" s="6" t="s">
        <v>321</v>
      </c>
      <c r="C81" s="7" t="s">
        <v>462</v>
      </c>
      <c r="D81" s="7" t="s">
        <v>473</v>
      </c>
      <c r="E81" s="6" t="s">
        <v>16</v>
      </c>
      <c r="F81" s="9">
        <v>0</v>
      </c>
      <c r="G81" s="9">
        <v>307450.33</v>
      </c>
      <c r="H81" s="9">
        <v>307450.33</v>
      </c>
      <c r="I81" s="7" t="s">
        <v>460</v>
      </c>
    </row>
    <row r="82" spans="1:9" ht="45" customHeight="1" x14ac:dyDescent="0.15">
      <c r="A82" s="6" t="s">
        <v>474</v>
      </c>
      <c r="B82" s="6" t="s">
        <v>210</v>
      </c>
      <c r="C82" s="7" t="s">
        <v>463</v>
      </c>
      <c r="D82" s="7" t="s">
        <v>475</v>
      </c>
      <c r="E82" s="6" t="s">
        <v>16</v>
      </c>
      <c r="F82" s="9">
        <v>0</v>
      </c>
      <c r="G82" s="9">
        <v>395.4</v>
      </c>
      <c r="H82" s="9">
        <v>395.4</v>
      </c>
      <c r="I82" s="7" t="s">
        <v>460</v>
      </c>
    </row>
    <row r="83" spans="1:9" ht="45" customHeight="1" x14ac:dyDescent="0.15">
      <c r="A83" s="6" t="s">
        <v>474</v>
      </c>
      <c r="B83" s="6" t="s">
        <v>210</v>
      </c>
      <c r="C83" s="7" t="s">
        <v>462</v>
      </c>
      <c r="D83" s="7" t="s">
        <v>475</v>
      </c>
      <c r="E83" s="6" t="s">
        <v>16</v>
      </c>
      <c r="F83" s="9">
        <v>22933.279999999999</v>
      </c>
      <c r="G83" s="9">
        <v>2797.71</v>
      </c>
      <c r="H83" s="9">
        <v>-20135.57</v>
      </c>
      <c r="I83" s="7" t="s">
        <v>460</v>
      </c>
    </row>
    <row r="84" spans="1:9" ht="45" customHeight="1" x14ac:dyDescent="0.15">
      <c r="A84" s="6" t="s">
        <v>474</v>
      </c>
      <c r="B84" s="6" t="s">
        <v>210</v>
      </c>
      <c r="C84" s="7" t="s">
        <v>462</v>
      </c>
      <c r="D84" s="7" t="s">
        <v>475</v>
      </c>
      <c r="E84" s="6" t="s">
        <v>16</v>
      </c>
      <c r="F84" s="9">
        <v>0</v>
      </c>
      <c r="G84" s="9">
        <v>22933.279999999999</v>
      </c>
      <c r="H84" s="9">
        <v>22933.279999999999</v>
      </c>
      <c r="I84" s="7" t="s">
        <v>460</v>
      </c>
    </row>
    <row r="85" spans="1:9" ht="15" customHeight="1" x14ac:dyDescent="0.15">
      <c r="A85" s="6" t="s">
        <v>474</v>
      </c>
      <c r="B85" s="6" t="s">
        <v>210</v>
      </c>
      <c r="C85" s="7" t="s">
        <v>467</v>
      </c>
      <c r="D85" s="7" t="s">
        <v>475</v>
      </c>
      <c r="E85" s="6" t="s">
        <v>16</v>
      </c>
      <c r="F85" s="9">
        <v>0</v>
      </c>
      <c r="G85" s="9">
        <v>4052.87</v>
      </c>
      <c r="H85" s="9">
        <v>4052.87</v>
      </c>
      <c r="I85" s="7" t="s">
        <v>460</v>
      </c>
    </row>
    <row r="86" spans="1:9" ht="30" customHeight="1" x14ac:dyDescent="0.15">
      <c r="A86" s="6" t="s">
        <v>474</v>
      </c>
      <c r="B86" s="6" t="s">
        <v>210</v>
      </c>
      <c r="C86" s="7" t="s">
        <v>458</v>
      </c>
      <c r="D86" s="7" t="s">
        <v>475</v>
      </c>
      <c r="E86" s="6" t="s">
        <v>16</v>
      </c>
      <c r="F86" s="9">
        <v>18979.27</v>
      </c>
      <c r="G86" s="9">
        <v>2797.71</v>
      </c>
      <c r="H86" s="9">
        <v>-16181.56</v>
      </c>
      <c r="I86" s="7" t="s">
        <v>460</v>
      </c>
    </row>
    <row r="87" spans="1:9" ht="30" customHeight="1" x14ac:dyDescent="0.15">
      <c r="A87" s="6" t="s">
        <v>474</v>
      </c>
      <c r="B87" s="6" t="s">
        <v>210</v>
      </c>
      <c r="C87" s="7" t="s">
        <v>461</v>
      </c>
      <c r="D87" s="7" t="s">
        <v>475</v>
      </c>
      <c r="E87" s="6" t="s">
        <v>16</v>
      </c>
      <c r="F87" s="9">
        <v>0</v>
      </c>
      <c r="G87" s="9">
        <v>22537.88</v>
      </c>
      <c r="H87" s="9">
        <v>22537.88</v>
      </c>
      <c r="I87" s="7" t="s">
        <v>460</v>
      </c>
    </row>
    <row r="88" spans="1:9" ht="30" customHeight="1" x14ac:dyDescent="0.15">
      <c r="A88" s="6" t="s">
        <v>474</v>
      </c>
      <c r="B88" s="6" t="s">
        <v>210</v>
      </c>
      <c r="C88" s="7" t="s">
        <v>464</v>
      </c>
      <c r="D88" s="7" t="s">
        <v>475</v>
      </c>
      <c r="E88" s="6" t="s">
        <v>16</v>
      </c>
      <c r="F88" s="9">
        <v>0</v>
      </c>
      <c r="G88" s="9">
        <v>2372.41</v>
      </c>
      <c r="H88" s="9">
        <v>2372.41</v>
      </c>
      <c r="I88" s="7" t="s">
        <v>460</v>
      </c>
    </row>
    <row r="89" spans="1:9" ht="30" customHeight="1" x14ac:dyDescent="0.15">
      <c r="A89" s="6" t="s">
        <v>474</v>
      </c>
      <c r="B89" s="6" t="s">
        <v>210</v>
      </c>
      <c r="C89" s="7" t="s">
        <v>465</v>
      </c>
      <c r="D89" s="7" t="s">
        <v>475</v>
      </c>
      <c r="E89" s="6" t="s">
        <v>16</v>
      </c>
      <c r="F89" s="9">
        <v>0</v>
      </c>
      <c r="G89" s="9">
        <v>5733.32</v>
      </c>
      <c r="H89" s="9">
        <v>5733.32</v>
      </c>
      <c r="I89" s="7" t="s">
        <v>460</v>
      </c>
    </row>
    <row r="90" spans="1:9" ht="30" customHeight="1" x14ac:dyDescent="0.15">
      <c r="A90" s="6" t="s">
        <v>474</v>
      </c>
      <c r="B90" s="6" t="s">
        <v>210</v>
      </c>
      <c r="C90" s="7" t="s">
        <v>466</v>
      </c>
      <c r="D90" s="7" t="s">
        <v>475</v>
      </c>
      <c r="E90" s="6" t="s">
        <v>16</v>
      </c>
      <c r="F90" s="9">
        <v>0</v>
      </c>
      <c r="G90" s="9">
        <v>4052.87</v>
      </c>
      <c r="H90" s="9">
        <v>4052.87</v>
      </c>
      <c r="I90" s="7" t="s">
        <v>460</v>
      </c>
    </row>
    <row r="91" spans="1:9" ht="30" customHeight="1" x14ac:dyDescent="0.15">
      <c r="A91" s="6" t="s">
        <v>474</v>
      </c>
      <c r="B91" s="6" t="s">
        <v>210</v>
      </c>
      <c r="C91" s="7" t="s">
        <v>461</v>
      </c>
      <c r="D91" s="7" t="s">
        <v>475</v>
      </c>
      <c r="E91" s="6" t="s">
        <v>16</v>
      </c>
      <c r="F91" s="9">
        <v>22537.88</v>
      </c>
      <c r="G91" s="9">
        <v>2797.71</v>
      </c>
      <c r="H91" s="9">
        <v>-19740.169999999998</v>
      </c>
      <c r="I91" s="7" t="s">
        <v>460</v>
      </c>
    </row>
    <row r="92" spans="1:9" ht="30" customHeight="1" x14ac:dyDescent="0.15">
      <c r="A92" s="6" t="s">
        <v>474</v>
      </c>
      <c r="B92" s="6" t="s">
        <v>210</v>
      </c>
      <c r="C92" s="7" t="s">
        <v>458</v>
      </c>
      <c r="D92" s="7" t="s">
        <v>475</v>
      </c>
      <c r="E92" s="6" t="s">
        <v>16</v>
      </c>
      <c r="F92" s="9">
        <v>0</v>
      </c>
      <c r="G92" s="9">
        <v>18979.27</v>
      </c>
      <c r="H92" s="9">
        <v>18979.27</v>
      </c>
      <c r="I92" s="7" t="s">
        <v>460</v>
      </c>
    </row>
    <row r="93" spans="1:9" ht="45" customHeight="1" x14ac:dyDescent="0.15">
      <c r="A93" s="6" t="s">
        <v>476</v>
      </c>
      <c r="B93" s="6" t="s">
        <v>210</v>
      </c>
      <c r="C93" s="7" t="s">
        <v>463</v>
      </c>
      <c r="D93" s="7" t="s">
        <v>477</v>
      </c>
      <c r="E93" s="6" t="s">
        <v>16</v>
      </c>
      <c r="F93" s="9">
        <v>0</v>
      </c>
      <c r="G93" s="9">
        <v>219.51</v>
      </c>
      <c r="H93" s="9">
        <v>219.51</v>
      </c>
      <c r="I93" s="7" t="s">
        <v>460</v>
      </c>
    </row>
    <row r="94" spans="1:9" ht="45" customHeight="1" x14ac:dyDescent="0.15">
      <c r="A94" s="6" t="s">
        <v>476</v>
      </c>
      <c r="B94" s="6" t="s">
        <v>210</v>
      </c>
      <c r="C94" s="7" t="s">
        <v>462</v>
      </c>
      <c r="D94" s="7" t="s">
        <v>477</v>
      </c>
      <c r="E94" s="6" t="s">
        <v>16</v>
      </c>
      <c r="F94" s="9">
        <v>0</v>
      </c>
      <c r="G94" s="9">
        <v>12731.71</v>
      </c>
      <c r="H94" s="9">
        <v>12731.71</v>
      </c>
      <c r="I94" s="7" t="s">
        <v>460</v>
      </c>
    </row>
    <row r="95" spans="1:9" ht="30" customHeight="1" x14ac:dyDescent="0.15">
      <c r="A95" s="6" t="s">
        <v>476</v>
      </c>
      <c r="B95" s="6" t="s">
        <v>210</v>
      </c>
      <c r="C95" s="7" t="s">
        <v>461</v>
      </c>
      <c r="D95" s="7" t="s">
        <v>477</v>
      </c>
      <c r="E95" s="6" t="s">
        <v>16</v>
      </c>
      <c r="F95" s="9">
        <v>12512.2</v>
      </c>
      <c r="G95" s="9">
        <v>12512.2</v>
      </c>
      <c r="H95" s="9">
        <v>0</v>
      </c>
      <c r="I95" s="7" t="s">
        <v>460</v>
      </c>
    </row>
    <row r="96" spans="1:9" ht="30" customHeight="1" x14ac:dyDescent="0.15">
      <c r="A96" s="6" t="s">
        <v>476</v>
      </c>
      <c r="B96" s="6" t="s">
        <v>210</v>
      </c>
      <c r="C96" s="7" t="s">
        <v>461</v>
      </c>
      <c r="D96" s="7" t="s">
        <v>477</v>
      </c>
      <c r="E96" s="6" t="s">
        <v>16</v>
      </c>
      <c r="F96" s="9">
        <v>0</v>
      </c>
      <c r="G96" s="9">
        <v>12512.2</v>
      </c>
      <c r="H96" s="9">
        <v>12512.2</v>
      </c>
      <c r="I96" s="7" t="s">
        <v>460</v>
      </c>
    </row>
    <row r="97" spans="1:9" ht="30" customHeight="1" x14ac:dyDescent="0.15">
      <c r="A97" s="6" t="s">
        <v>476</v>
      </c>
      <c r="B97" s="6" t="s">
        <v>210</v>
      </c>
      <c r="C97" s="7" t="s">
        <v>466</v>
      </c>
      <c r="D97" s="7" t="s">
        <v>477</v>
      </c>
      <c r="E97" s="6" t="s">
        <v>16</v>
      </c>
      <c r="F97" s="9">
        <v>0</v>
      </c>
      <c r="G97" s="9">
        <v>3567.07</v>
      </c>
      <c r="H97" s="9">
        <v>3567.07</v>
      </c>
      <c r="I97" s="7" t="s">
        <v>460</v>
      </c>
    </row>
    <row r="98" spans="1:9" ht="30" customHeight="1" x14ac:dyDescent="0.15">
      <c r="A98" s="6" t="s">
        <v>476</v>
      </c>
      <c r="B98" s="6" t="s">
        <v>210</v>
      </c>
      <c r="C98" s="7" t="s">
        <v>465</v>
      </c>
      <c r="D98" s="7" t="s">
        <v>477</v>
      </c>
      <c r="E98" s="6" t="s">
        <v>16</v>
      </c>
      <c r="F98" s="9">
        <v>0</v>
      </c>
      <c r="G98" s="9">
        <v>3182.93</v>
      </c>
      <c r="H98" s="9">
        <v>3182.93</v>
      </c>
      <c r="I98" s="7" t="s">
        <v>460</v>
      </c>
    </row>
    <row r="99" spans="1:9" ht="30" customHeight="1" x14ac:dyDescent="0.15">
      <c r="A99" s="6" t="s">
        <v>476</v>
      </c>
      <c r="B99" s="6" t="s">
        <v>210</v>
      </c>
      <c r="C99" s="7" t="s">
        <v>458</v>
      </c>
      <c r="D99" s="7" t="s">
        <v>477</v>
      </c>
      <c r="E99" s="6" t="s">
        <v>16</v>
      </c>
      <c r="F99" s="9">
        <v>5536.58</v>
      </c>
      <c r="G99" s="9">
        <v>5536.58</v>
      </c>
      <c r="H99" s="9">
        <v>0</v>
      </c>
      <c r="I99" s="7" t="s">
        <v>460</v>
      </c>
    </row>
    <row r="100" spans="1:9" ht="30" customHeight="1" x14ac:dyDescent="0.15">
      <c r="A100" s="6" t="s">
        <v>476</v>
      </c>
      <c r="B100" s="6" t="s">
        <v>210</v>
      </c>
      <c r="C100" s="7" t="s">
        <v>458</v>
      </c>
      <c r="D100" s="7" t="s">
        <v>477</v>
      </c>
      <c r="E100" s="6" t="s">
        <v>16</v>
      </c>
      <c r="F100" s="9">
        <v>0</v>
      </c>
      <c r="G100" s="9">
        <v>5536.58</v>
      </c>
      <c r="H100" s="9">
        <v>5536.58</v>
      </c>
      <c r="I100" s="7" t="s">
        <v>460</v>
      </c>
    </row>
    <row r="101" spans="1:9" ht="15" customHeight="1" x14ac:dyDescent="0.15">
      <c r="A101" s="6" t="s">
        <v>476</v>
      </c>
      <c r="B101" s="6" t="s">
        <v>210</v>
      </c>
      <c r="C101" s="7" t="s">
        <v>467</v>
      </c>
      <c r="D101" s="7" t="s">
        <v>477</v>
      </c>
      <c r="E101" s="6" t="s">
        <v>16</v>
      </c>
      <c r="F101" s="9">
        <v>0</v>
      </c>
      <c r="G101" s="9">
        <v>2250</v>
      </c>
      <c r="H101" s="9">
        <v>2250</v>
      </c>
      <c r="I101" s="7" t="s">
        <v>460</v>
      </c>
    </row>
    <row r="102" spans="1:9" ht="45" customHeight="1" x14ac:dyDescent="0.15">
      <c r="A102" s="6" t="s">
        <v>476</v>
      </c>
      <c r="B102" s="6" t="s">
        <v>317</v>
      </c>
      <c r="C102" s="7" t="s">
        <v>463</v>
      </c>
      <c r="D102" s="7" t="s">
        <v>478</v>
      </c>
      <c r="E102" s="6" t="s">
        <v>16</v>
      </c>
      <c r="F102" s="9">
        <v>5191.84</v>
      </c>
      <c r="G102" s="9">
        <v>10191.84</v>
      </c>
      <c r="H102" s="9">
        <v>5000</v>
      </c>
      <c r="I102" s="7" t="s">
        <v>460</v>
      </c>
    </row>
    <row r="103" spans="1:9" ht="45" customHeight="1" x14ac:dyDescent="0.15">
      <c r="A103" s="6" t="s">
        <v>476</v>
      </c>
      <c r="B103" s="6" t="s">
        <v>317</v>
      </c>
      <c r="C103" s="7" t="s">
        <v>463</v>
      </c>
      <c r="D103" s="7" t="s">
        <v>478</v>
      </c>
      <c r="E103" s="6" t="s">
        <v>16</v>
      </c>
      <c r="F103" s="9">
        <v>0</v>
      </c>
      <c r="G103" s="9">
        <v>5191.84</v>
      </c>
      <c r="H103" s="9">
        <v>5191.84</v>
      </c>
      <c r="I103" s="7" t="s">
        <v>460</v>
      </c>
    </row>
    <row r="104" spans="1:9" ht="30" customHeight="1" x14ac:dyDescent="0.15">
      <c r="A104" s="6" t="s">
        <v>476</v>
      </c>
      <c r="B104" s="6" t="s">
        <v>317</v>
      </c>
      <c r="C104" s="7" t="s">
        <v>461</v>
      </c>
      <c r="D104" s="7" t="s">
        <v>478</v>
      </c>
      <c r="E104" s="6" t="s">
        <v>16</v>
      </c>
      <c r="F104" s="9">
        <v>303193.86</v>
      </c>
      <c r="G104" s="9">
        <v>303193.86</v>
      </c>
      <c r="H104" s="9">
        <v>0</v>
      </c>
      <c r="I104" s="7" t="s">
        <v>460</v>
      </c>
    </row>
    <row r="105" spans="1:9" ht="30" customHeight="1" x14ac:dyDescent="0.15">
      <c r="A105" s="6" t="s">
        <v>476</v>
      </c>
      <c r="B105" s="6" t="s">
        <v>317</v>
      </c>
      <c r="C105" s="7" t="s">
        <v>461</v>
      </c>
      <c r="D105" s="7" t="s">
        <v>478</v>
      </c>
      <c r="E105" s="6" t="s">
        <v>16</v>
      </c>
      <c r="F105" s="9">
        <v>0</v>
      </c>
      <c r="G105" s="9">
        <v>303193.86</v>
      </c>
      <c r="H105" s="9">
        <v>303193.86</v>
      </c>
      <c r="I105" s="7" t="s">
        <v>460</v>
      </c>
    </row>
    <row r="106" spans="1:9" ht="30" customHeight="1" x14ac:dyDescent="0.15">
      <c r="A106" s="6" t="s">
        <v>476</v>
      </c>
      <c r="B106" s="6" t="s">
        <v>317</v>
      </c>
      <c r="C106" s="7" t="s">
        <v>466</v>
      </c>
      <c r="D106" s="7" t="s">
        <v>478</v>
      </c>
      <c r="E106" s="6" t="s">
        <v>16</v>
      </c>
      <c r="F106" s="9">
        <v>0</v>
      </c>
      <c r="G106" s="9">
        <v>53216.33</v>
      </c>
      <c r="H106" s="9">
        <v>53216.33</v>
      </c>
      <c r="I106" s="7" t="s">
        <v>460</v>
      </c>
    </row>
    <row r="107" spans="1:9" ht="30" customHeight="1" x14ac:dyDescent="0.15">
      <c r="A107" s="6" t="s">
        <v>476</v>
      </c>
      <c r="B107" s="6" t="s">
        <v>317</v>
      </c>
      <c r="C107" s="7" t="s">
        <v>465</v>
      </c>
      <c r="D107" s="7" t="s">
        <v>478</v>
      </c>
      <c r="E107" s="6" t="s">
        <v>16</v>
      </c>
      <c r="F107" s="9">
        <v>0</v>
      </c>
      <c r="G107" s="9">
        <v>75281.64</v>
      </c>
      <c r="H107" s="9">
        <v>75281.64</v>
      </c>
      <c r="I107" s="7" t="s">
        <v>460</v>
      </c>
    </row>
    <row r="108" spans="1:9" ht="30" customHeight="1" x14ac:dyDescent="0.15">
      <c r="A108" s="6" t="s">
        <v>476</v>
      </c>
      <c r="B108" s="6" t="s">
        <v>317</v>
      </c>
      <c r="C108" s="7" t="s">
        <v>464</v>
      </c>
      <c r="D108" s="7" t="s">
        <v>478</v>
      </c>
      <c r="E108" s="6" t="s">
        <v>16</v>
      </c>
      <c r="F108" s="9">
        <v>0</v>
      </c>
      <c r="G108" s="9">
        <v>31151.02</v>
      </c>
      <c r="H108" s="9">
        <v>31151.02</v>
      </c>
      <c r="I108" s="7" t="s">
        <v>460</v>
      </c>
    </row>
    <row r="109" spans="1:9" ht="30" customHeight="1" x14ac:dyDescent="0.15">
      <c r="A109" s="6" t="s">
        <v>476</v>
      </c>
      <c r="B109" s="6" t="s">
        <v>317</v>
      </c>
      <c r="C109" s="7" t="s">
        <v>464</v>
      </c>
      <c r="D109" s="7" t="s">
        <v>478</v>
      </c>
      <c r="E109" s="6" t="s">
        <v>16</v>
      </c>
      <c r="F109" s="9">
        <v>31151.02</v>
      </c>
      <c r="G109" s="9">
        <v>41151.019999999997</v>
      </c>
      <c r="H109" s="9">
        <v>10000</v>
      </c>
      <c r="I109" s="7" t="s">
        <v>460</v>
      </c>
    </row>
    <row r="110" spans="1:9" ht="30" customHeight="1" x14ac:dyDescent="0.15">
      <c r="A110" s="6" t="s">
        <v>476</v>
      </c>
      <c r="B110" s="6" t="s">
        <v>317</v>
      </c>
      <c r="C110" s="7" t="s">
        <v>458</v>
      </c>
      <c r="D110" s="7" t="s">
        <v>478</v>
      </c>
      <c r="E110" s="6" t="s">
        <v>16</v>
      </c>
      <c r="F110" s="9">
        <v>399208.2</v>
      </c>
      <c r="G110" s="9">
        <v>399208.2</v>
      </c>
      <c r="H110" s="9">
        <v>0</v>
      </c>
      <c r="I110" s="7" t="s">
        <v>460</v>
      </c>
    </row>
    <row r="111" spans="1:9" ht="45" customHeight="1" x14ac:dyDescent="0.15">
      <c r="A111" s="6" t="s">
        <v>476</v>
      </c>
      <c r="B111" s="6" t="s">
        <v>317</v>
      </c>
      <c r="C111" s="7" t="s">
        <v>462</v>
      </c>
      <c r="D111" s="7" t="s">
        <v>478</v>
      </c>
      <c r="E111" s="6" t="s">
        <v>16</v>
      </c>
      <c r="F111" s="9">
        <v>0</v>
      </c>
      <c r="G111" s="9">
        <v>301126.57</v>
      </c>
      <c r="H111" s="9">
        <v>301126.57</v>
      </c>
      <c r="I111" s="7" t="s">
        <v>460</v>
      </c>
    </row>
    <row r="112" spans="1:9" ht="45" customHeight="1" x14ac:dyDescent="0.15">
      <c r="A112" s="6" t="s">
        <v>476</v>
      </c>
      <c r="B112" s="6" t="s">
        <v>317</v>
      </c>
      <c r="C112" s="7" t="s">
        <v>462</v>
      </c>
      <c r="D112" s="7" t="s">
        <v>478</v>
      </c>
      <c r="E112" s="6" t="s">
        <v>16</v>
      </c>
      <c r="F112" s="9">
        <v>301126.57</v>
      </c>
      <c r="G112" s="9">
        <v>301126.57</v>
      </c>
      <c r="H112" s="9">
        <v>0</v>
      </c>
      <c r="I112" s="7" t="s">
        <v>460</v>
      </c>
    </row>
    <row r="113" spans="1:9" ht="15" customHeight="1" x14ac:dyDescent="0.15">
      <c r="A113" s="6" t="s">
        <v>476</v>
      </c>
      <c r="B113" s="6" t="s">
        <v>317</v>
      </c>
      <c r="C113" s="7" t="s">
        <v>467</v>
      </c>
      <c r="D113" s="7" t="s">
        <v>478</v>
      </c>
      <c r="E113" s="6" t="s">
        <v>16</v>
      </c>
      <c r="F113" s="9">
        <v>129130.54</v>
      </c>
      <c r="G113" s="9">
        <v>169318.04</v>
      </c>
      <c r="H113" s="9">
        <v>40187.5</v>
      </c>
      <c r="I113" s="7" t="s">
        <v>460</v>
      </c>
    </row>
    <row r="114" spans="1:9" ht="15" customHeight="1" x14ac:dyDescent="0.15">
      <c r="A114" s="6" t="s">
        <v>476</v>
      </c>
      <c r="B114" s="6" t="s">
        <v>317</v>
      </c>
      <c r="C114" s="7" t="s">
        <v>467</v>
      </c>
      <c r="D114" s="7" t="s">
        <v>478</v>
      </c>
      <c r="E114" s="6" t="s">
        <v>16</v>
      </c>
      <c r="F114" s="9">
        <v>0</v>
      </c>
      <c r="G114" s="9">
        <v>129130.54</v>
      </c>
      <c r="H114" s="9">
        <v>129130.54</v>
      </c>
      <c r="I114" s="7" t="s">
        <v>460</v>
      </c>
    </row>
    <row r="115" spans="1:9" ht="15" customHeight="1" x14ac:dyDescent="0.15">
      <c r="A115" s="6" t="s">
        <v>476</v>
      </c>
      <c r="B115" s="6" t="s">
        <v>317</v>
      </c>
      <c r="C115" s="7" t="s">
        <v>467</v>
      </c>
      <c r="D115" s="7" t="s">
        <v>478</v>
      </c>
      <c r="E115" s="6" t="s">
        <v>16</v>
      </c>
      <c r="F115" s="9">
        <v>169318.04</v>
      </c>
      <c r="G115" s="9">
        <v>174318.04</v>
      </c>
      <c r="H115" s="9">
        <v>5000</v>
      </c>
      <c r="I115" s="7" t="s">
        <v>460</v>
      </c>
    </row>
    <row r="116" spans="1:9" ht="30" customHeight="1" x14ac:dyDescent="0.15">
      <c r="A116" s="6" t="s">
        <v>476</v>
      </c>
      <c r="B116" s="6" t="s">
        <v>317</v>
      </c>
      <c r="C116" s="7" t="s">
        <v>458</v>
      </c>
      <c r="D116" s="7" t="s">
        <v>478</v>
      </c>
      <c r="E116" s="6" t="s">
        <v>16</v>
      </c>
      <c r="F116" s="9">
        <v>0</v>
      </c>
      <c r="G116" s="9">
        <v>399208.2</v>
      </c>
      <c r="H116" s="9">
        <v>399208.2</v>
      </c>
      <c r="I116" s="7" t="s">
        <v>460</v>
      </c>
    </row>
    <row r="117" spans="1:9" ht="30" customHeight="1" x14ac:dyDescent="0.15">
      <c r="A117" s="6" t="s">
        <v>479</v>
      </c>
      <c r="B117" s="6" t="s">
        <v>210</v>
      </c>
      <c r="C117" s="7" t="s">
        <v>466</v>
      </c>
      <c r="D117" s="7" t="s">
        <v>480</v>
      </c>
      <c r="E117" s="6" t="s">
        <v>16</v>
      </c>
      <c r="F117" s="9">
        <v>0</v>
      </c>
      <c r="G117" s="9">
        <v>27336.799999999999</v>
      </c>
      <c r="H117" s="9">
        <v>27336.799999999999</v>
      </c>
      <c r="I117" s="7" t="s">
        <v>460</v>
      </c>
    </row>
    <row r="118" spans="1:9" ht="45" customHeight="1" x14ac:dyDescent="0.15">
      <c r="A118" s="6" t="s">
        <v>479</v>
      </c>
      <c r="B118" s="6" t="s">
        <v>210</v>
      </c>
      <c r="C118" s="7" t="s">
        <v>463</v>
      </c>
      <c r="D118" s="7" t="s">
        <v>480</v>
      </c>
      <c r="E118" s="6" t="s">
        <v>16</v>
      </c>
      <c r="F118" s="9">
        <v>0</v>
      </c>
      <c r="G118" s="9">
        <v>2667</v>
      </c>
      <c r="H118" s="9">
        <v>2667</v>
      </c>
      <c r="I118" s="7" t="s">
        <v>460</v>
      </c>
    </row>
    <row r="119" spans="1:9" ht="45" customHeight="1" x14ac:dyDescent="0.15">
      <c r="A119" s="6" t="s">
        <v>479</v>
      </c>
      <c r="B119" s="6" t="s">
        <v>210</v>
      </c>
      <c r="C119" s="7" t="s">
        <v>462</v>
      </c>
      <c r="D119" s="7" t="s">
        <v>480</v>
      </c>
      <c r="E119" s="6" t="s">
        <v>16</v>
      </c>
      <c r="F119" s="9">
        <v>0</v>
      </c>
      <c r="G119" s="9">
        <v>154686.26999999999</v>
      </c>
      <c r="H119" s="9">
        <v>154686.26999999999</v>
      </c>
      <c r="I119" s="7" t="s">
        <v>460</v>
      </c>
    </row>
    <row r="120" spans="1:9" ht="30" customHeight="1" x14ac:dyDescent="0.15">
      <c r="A120" s="6" t="s">
        <v>479</v>
      </c>
      <c r="B120" s="6" t="s">
        <v>210</v>
      </c>
      <c r="C120" s="7" t="s">
        <v>467</v>
      </c>
      <c r="D120" s="7" t="s">
        <v>480</v>
      </c>
      <c r="E120" s="6" t="s">
        <v>16</v>
      </c>
      <c r="F120" s="9">
        <v>0</v>
      </c>
      <c r="G120" s="9">
        <v>27336.799999999999</v>
      </c>
      <c r="H120" s="9">
        <v>27336.799999999999</v>
      </c>
      <c r="I120" s="7" t="s">
        <v>460</v>
      </c>
    </row>
    <row r="121" spans="1:9" ht="30" customHeight="1" x14ac:dyDescent="0.15">
      <c r="A121" s="6" t="s">
        <v>479</v>
      </c>
      <c r="B121" s="6" t="s">
        <v>210</v>
      </c>
      <c r="C121" s="7" t="s">
        <v>458</v>
      </c>
      <c r="D121" s="7" t="s">
        <v>480</v>
      </c>
      <c r="E121" s="6" t="s">
        <v>16</v>
      </c>
      <c r="F121" s="9">
        <v>0</v>
      </c>
      <c r="G121" s="9">
        <v>128016.22</v>
      </c>
      <c r="H121" s="9">
        <v>128016.22</v>
      </c>
      <c r="I121" s="7" t="s">
        <v>460</v>
      </c>
    </row>
    <row r="122" spans="1:9" ht="30" customHeight="1" x14ac:dyDescent="0.15">
      <c r="A122" s="6" t="s">
        <v>479</v>
      </c>
      <c r="B122" s="6" t="s">
        <v>210</v>
      </c>
      <c r="C122" s="7" t="s">
        <v>464</v>
      </c>
      <c r="D122" s="7" t="s">
        <v>480</v>
      </c>
      <c r="E122" s="6" t="s">
        <v>16</v>
      </c>
      <c r="F122" s="9">
        <v>0</v>
      </c>
      <c r="G122" s="9">
        <v>16002.03</v>
      </c>
      <c r="H122" s="9">
        <v>16002.03</v>
      </c>
      <c r="I122" s="7" t="s">
        <v>460</v>
      </c>
    </row>
    <row r="123" spans="1:9" ht="30" customHeight="1" x14ac:dyDescent="0.15">
      <c r="A123" s="6" t="s">
        <v>479</v>
      </c>
      <c r="B123" s="6" t="s">
        <v>210</v>
      </c>
      <c r="C123" s="7" t="s">
        <v>465</v>
      </c>
      <c r="D123" s="7" t="s">
        <v>480</v>
      </c>
      <c r="E123" s="6" t="s">
        <v>16</v>
      </c>
      <c r="F123" s="9">
        <v>0</v>
      </c>
      <c r="G123" s="9">
        <v>38671.57</v>
      </c>
      <c r="H123" s="9">
        <v>38671.57</v>
      </c>
      <c r="I123" s="7" t="s">
        <v>460</v>
      </c>
    </row>
    <row r="124" spans="1:9" ht="30" customHeight="1" x14ac:dyDescent="0.15">
      <c r="A124" s="6" t="s">
        <v>479</v>
      </c>
      <c r="B124" s="6" t="s">
        <v>210</v>
      </c>
      <c r="C124" s="7" t="s">
        <v>461</v>
      </c>
      <c r="D124" s="7" t="s">
        <v>480</v>
      </c>
      <c r="E124" s="6" t="s">
        <v>16</v>
      </c>
      <c r="F124" s="9">
        <v>0</v>
      </c>
      <c r="G124" s="9">
        <v>152019.26</v>
      </c>
      <c r="H124" s="9">
        <v>152019.26</v>
      </c>
      <c r="I124" s="7" t="s">
        <v>460</v>
      </c>
    </row>
    <row r="125" spans="1:9" ht="15" customHeight="1" x14ac:dyDescent="0.15">
      <c r="A125" s="6" t="s">
        <v>481</v>
      </c>
      <c r="B125" s="6" t="s">
        <v>210</v>
      </c>
      <c r="C125" s="7" t="s">
        <v>467</v>
      </c>
      <c r="D125" s="7" t="s">
        <v>482</v>
      </c>
      <c r="E125" s="6" t="s">
        <v>16</v>
      </c>
      <c r="F125" s="9">
        <v>4759045.4400000004</v>
      </c>
      <c r="G125" s="9">
        <v>4804025.4400000004</v>
      </c>
      <c r="H125" s="9">
        <v>44980</v>
      </c>
      <c r="I125" s="7" t="s">
        <v>460</v>
      </c>
    </row>
    <row r="126" spans="1:9" ht="30" customHeight="1" x14ac:dyDescent="0.15">
      <c r="A126" s="6" t="s">
        <v>481</v>
      </c>
      <c r="B126" s="6" t="s">
        <v>210</v>
      </c>
      <c r="C126" s="7" t="s">
        <v>458</v>
      </c>
      <c r="D126" s="7" t="s">
        <v>482</v>
      </c>
      <c r="E126" s="6" t="s">
        <v>16</v>
      </c>
      <c r="F126" s="9">
        <v>435116.17</v>
      </c>
      <c r="G126" s="9">
        <v>435116.18</v>
      </c>
      <c r="H126" s="9">
        <v>0.01</v>
      </c>
      <c r="I126" s="7" t="s">
        <v>460</v>
      </c>
    </row>
    <row r="127" spans="1:9" ht="30" customHeight="1" x14ac:dyDescent="0.15">
      <c r="A127" s="6" t="s">
        <v>481</v>
      </c>
      <c r="B127" s="6" t="s">
        <v>210</v>
      </c>
      <c r="C127" s="7" t="s">
        <v>458</v>
      </c>
      <c r="D127" s="7" t="s">
        <v>482</v>
      </c>
      <c r="E127" s="6" t="s">
        <v>16</v>
      </c>
      <c r="F127" s="9">
        <v>0</v>
      </c>
      <c r="G127" s="9">
        <v>435116.17</v>
      </c>
      <c r="H127" s="9">
        <v>435116.17</v>
      </c>
      <c r="I127" s="7" t="s">
        <v>460</v>
      </c>
    </row>
    <row r="128" spans="1:9" ht="30" customHeight="1" x14ac:dyDescent="0.15">
      <c r="A128" s="6" t="s">
        <v>481</v>
      </c>
      <c r="B128" s="6" t="s">
        <v>210</v>
      </c>
      <c r="C128" s="7" t="s">
        <v>464</v>
      </c>
      <c r="D128" s="7" t="s">
        <v>482</v>
      </c>
      <c r="E128" s="6" t="s">
        <v>16</v>
      </c>
      <c r="F128" s="9">
        <v>0</v>
      </c>
      <c r="G128" s="9">
        <v>63139.519999999997</v>
      </c>
      <c r="H128" s="9">
        <v>63139.519999999997</v>
      </c>
      <c r="I128" s="7" t="s">
        <v>460</v>
      </c>
    </row>
    <row r="129" spans="1:9" ht="30" customHeight="1" x14ac:dyDescent="0.15">
      <c r="A129" s="6" t="s">
        <v>481</v>
      </c>
      <c r="B129" s="6" t="s">
        <v>210</v>
      </c>
      <c r="C129" s="7" t="s">
        <v>465</v>
      </c>
      <c r="D129" s="7" t="s">
        <v>482</v>
      </c>
      <c r="E129" s="6" t="s">
        <v>16</v>
      </c>
      <c r="F129" s="9">
        <v>0</v>
      </c>
      <c r="G129" s="9">
        <v>132587.18</v>
      </c>
      <c r="H129" s="9">
        <v>132587.18</v>
      </c>
      <c r="I129" s="7" t="s">
        <v>460</v>
      </c>
    </row>
    <row r="130" spans="1:9" ht="30" customHeight="1" x14ac:dyDescent="0.15">
      <c r="A130" s="6" t="s">
        <v>481</v>
      </c>
      <c r="B130" s="6" t="s">
        <v>210</v>
      </c>
      <c r="C130" s="7" t="s">
        <v>466</v>
      </c>
      <c r="D130" s="7" t="s">
        <v>482</v>
      </c>
      <c r="E130" s="6" t="s">
        <v>16</v>
      </c>
      <c r="F130" s="9">
        <v>0</v>
      </c>
      <c r="G130" s="9">
        <v>102186.33</v>
      </c>
      <c r="H130" s="9">
        <v>102186.33</v>
      </c>
      <c r="I130" s="7" t="s">
        <v>460</v>
      </c>
    </row>
    <row r="131" spans="1:9" ht="30" customHeight="1" x14ac:dyDescent="0.15">
      <c r="A131" s="6" t="s">
        <v>481</v>
      </c>
      <c r="B131" s="6" t="s">
        <v>210</v>
      </c>
      <c r="C131" s="7" t="s">
        <v>461</v>
      </c>
      <c r="D131" s="7" t="s">
        <v>482</v>
      </c>
      <c r="E131" s="6" t="s">
        <v>16</v>
      </c>
      <c r="F131" s="9">
        <v>0</v>
      </c>
      <c r="G131" s="9">
        <v>877825.45</v>
      </c>
      <c r="H131" s="9">
        <v>877825.45</v>
      </c>
      <c r="I131" s="7" t="s">
        <v>460</v>
      </c>
    </row>
    <row r="132" spans="1:9" ht="45" customHeight="1" x14ac:dyDescent="0.15">
      <c r="A132" s="6" t="s">
        <v>481</v>
      </c>
      <c r="B132" s="6" t="s">
        <v>210</v>
      </c>
      <c r="C132" s="7" t="s">
        <v>463</v>
      </c>
      <c r="D132" s="7" t="s">
        <v>482</v>
      </c>
      <c r="E132" s="6" t="s">
        <v>16</v>
      </c>
      <c r="F132" s="9">
        <v>0</v>
      </c>
      <c r="G132" s="9">
        <v>10523.25</v>
      </c>
      <c r="H132" s="9">
        <v>10523.25</v>
      </c>
      <c r="I132" s="7" t="s">
        <v>460</v>
      </c>
    </row>
    <row r="133" spans="1:9" ht="45" customHeight="1" x14ac:dyDescent="0.15">
      <c r="A133" s="6" t="s">
        <v>481</v>
      </c>
      <c r="B133" s="6" t="s">
        <v>210</v>
      </c>
      <c r="C133" s="7" t="s">
        <v>462</v>
      </c>
      <c r="D133" s="7" t="s">
        <v>482</v>
      </c>
      <c r="E133" s="6" t="s">
        <v>16</v>
      </c>
      <c r="F133" s="9">
        <v>0</v>
      </c>
      <c r="G133" s="9">
        <v>708348.7</v>
      </c>
      <c r="H133" s="9">
        <v>708348.7</v>
      </c>
      <c r="I133" s="7" t="s">
        <v>460</v>
      </c>
    </row>
    <row r="134" spans="1:9" ht="15" customHeight="1" x14ac:dyDescent="0.15">
      <c r="A134" s="6" t="s">
        <v>481</v>
      </c>
      <c r="B134" s="6" t="s">
        <v>210</v>
      </c>
      <c r="C134" s="7" t="s">
        <v>467</v>
      </c>
      <c r="D134" s="7" t="s">
        <v>482</v>
      </c>
      <c r="E134" s="6" t="s">
        <v>16</v>
      </c>
      <c r="F134" s="9">
        <v>4158099.87</v>
      </c>
      <c r="G134" s="9">
        <v>4759045.4400000004</v>
      </c>
      <c r="H134" s="9">
        <v>600945.56999999995</v>
      </c>
      <c r="I134" s="7" t="s">
        <v>460</v>
      </c>
    </row>
    <row r="135" spans="1:9" ht="15" customHeight="1" x14ac:dyDescent="0.15">
      <c r="A135" s="6" t="s">
        <v>481</v>
      </c>
      <c r="B135" s="6" t="s">
        <v>210</v>
      </c>
      <c r="C135" s="7" t="s">
        <v>467</v>
      </c>
      <c r="D135" s="7" t="s">
        <v>482</v>
      </c>
      <c r="E135" s="6" t="s">
        <v>16</v>
      </c>
      <c r="F135" s="9">
        <v>0</v>
      </c>
      <c r="G135" s="9">
        <v>4158099.87</v>
      </c>
      <c r="H135" s="9">
        <v>4158099.87</v>
      </c>
      <c r="I135" s="7" t="s">
        <v>460</v>
      </c>
    </row>
    <row r="136" spans="1:9" ht="30" customHeight="1" x14ac:dyDescent="0.15">
      <c r="A136" s="6" t="s">
        <v>481</v>
      </c>
      <c r="B136" s="6" t="s">
        <v>322</v>
      </c>
      <c r="C136" s="7" t="s">
        <v>461</v>
      </c>
      <c r="D136" s="7" t="s">
        <v>483</v>
      </c>
      <c r="E136" s="6" t="s">
        <v>16</v>
      </c>
      <c r="F136" s="9">
        <v>0</v>
      </c>
      <c r="G136" s="9">
        <v>22000</v>
      </c>
      <c r="H136" s="9">
        <v>22000</v>
      </c>
      <c r="I136" s="7" t="s">
        <v>460</v>
      </c>
    </row>
    <row r="137" spans="1:9" ht="30" customHeight="1" x14ac:dyDescent="0.15">
      <c r="A137" s="6" t="s">
        <v>481</v>
      </c>
      <c r="B137" s="6" t="s">
        <v>322</v>
      </c>
      <c r="C137" s="7" t="s">
        <v>461</v>
      </c>
      <c r="D137" s="7" t="s">
        <v>483</v>
      </c>
      <c r="E137" s="6" t="s">
        <v>16</v>
      </c>
      <c r="F137" s="9">
        <v>22000</v>
      </c>
      <c r="G137" s="9">
        <v>0</v>
      </c>
      <c r="H137" s="9">
        <v>-22000</v>
      </c>
      <c r="I137" s="7" t="s">
        <v>484</v>
      </c>
    </row>
    <row r="138" spans="1:9" ht="30" customHeight="1" x14ac:dyDescent="0.15">
      <c r="A138" s="6" t="s">
        <v>485</v>
      </c>
      <c r="B138" s="6" t="s">
        <v>318</v>
      </c>
      <c r="C138" s="7" t="s">
        <v>461</v>
      </c>
      <c r="D138" s="7" t="s">
        <v>486</v>
      </c>
      <c r="E138" s="6" t="s">
        <v>16</v>
      </c>
      <c r="F138" s="9">
        <v>0</v>
      </c>
      <c r="G138" s="9">
        <v>42397</v>
      </c>
      <c r="H138" s="9">
        <v>42397</v>
      </c>
      <c r="I138" s="7" t="s">
        <v>460</v>
      </c>
    </row>
    <row r="139" spans="1:9" ht="30" customHeight="1" x14ac:dyDescent="0.15">
      <c r="A139" s="6" t="s">
        <v>487</v>
      </c>
      <c r="B139" s="6" t="s">
        <v>210</v>
      </c>
      <c r="C139" s="7" t="s">
        <v>461</v>
      </c>
      <c r="D139" s="7" t="s">
        <v>488</v>
      </c>
      <c r="E139" s="6" t="s">
        <v>16</v>
      </c>
      <c r="F139" s="9">
        <v>0</v>
      </c>
      <c r="G139" s="9">
        <v>15148</v>
      </c>
      <c r="H139" s="9">
        <v>15148</v>
      </c>
      <c r="I139" s="7" t="s">
        <v>460</v>
      </c>
    </row>
    <row r="140" spans="1:9" ht="45" customHeight="1" x14ac:dyDescent="0.15">
      <c r="A140" s="6" t="s">
        <v>489</v>
      </c>
      <c r="B140" s="6" t="s">
        <v>317</v>
      </c>
      <c r="C140" s="7" t="s">
        <v>463</v>
      </c>
      <c r="D140" s="7" t="s">
        <v>490</v>
      </c>
      <c r="E140" s="6" t="s">
        <v>16</v>
      </c>
      <c r="F140" s="9">
        <v>0</v>
      </c>
      <c r="G140" s="9">
        <v>304267.32</v>
      </c>
      <c r="H140" s="9">
        <v>304267.32</v>
      </c>
      <c r="I140" s="7" t="s">
        <v>460</v>
      </c>
    </row>
    <row r="141" spans="1:9" ht="45" customHeight="1" x14ac:dyDescent="0.15">
      <c r="A141" s="6" t="s">
        <v>489</v>
      </c>
      <c r="B141" s="6" t="s">
        <v>317</v>
      </c>
      <c r="C141" s="7" t="s">
        <v>463</v>
      </c>
      <c r="D141" s="7" t="s">
        <v>490</v>
      </c>
      <c r="E141" s="6" t="s">
        <v>16</v>
      </c>
      <c r="F141" s="9">
        <v>304267.32</v>
      </c>
      <c r="G141" s="9">
        <v>119080.1</v>
      </c>
      <c r="H141" s="9">
        <v>-185187.22</v>
      </c>
      <c r="I141" s="7" t="s">
        <v>460</v>
      </c>
    </row>
    <row r="142" spans="1:9" ht="30" customHeight="1" x14ac:dyDescent="0.15">
      <c r="A142" s="6" t="s">
        <v>491</v>
      </c>
      <c r="B142" s="6" t="s">
        <v>210</v>
      </c>
      <c r="C142" s="7" t="s">
        <v>461</v>
      </c>
      <c r="D142" s="7" t="s">
        <v>492</v>
      </c>
      <c r="E142" s="6" t="s">
        <v>16</v>
      </c>
      <c r="F142" s="9">
        <v>70000</v>
      </c>
      <c r="G142" s="9">
        <v>350000</v>
      </c>
      <c r="H142" s="9">
        <v>280000</v>
      </c>
      <c r="I142" s="7" t="s">
        <v>460</v>
      </c>
    </row>
    <row r="143" spans="1:9" ht="30" customHeight="1" x14ac:dyDescent="0.15">
      <c r="A143" s="6" t="s">
        <v>491</v>
      </c>
      <c r="B143" s="6" t="s">
        <v>210</v>
      </c>
      <c r="C143" s="7" t="s">
        <v>461</v>
      </c>
      <c r="D143" s="7" t="s">
        <v>492</v>
      </c>
      <c r="E143" s="6" t="s">
        <v>16</v>
      </c>
      <c r="F143" s="9">
        <v>0</v>
      </c>
      <c r="G143" s="9">
        <v>70000</v>
      </c>
      <c r="H143" s="9">
        <v>70000</v>
      </c>
      <c r="I143" s="7" t="s">
        <v>460</v>
      </c>
    </row>
    <row r="144" spans="1:9" ht="30" customHeight="1" x14ac:dyDescent="0.15">
      <c r="A144" s="6" t="s">
        <v>493</v>
      </c>
      <c r="B144" s="6" t="s">
        <v>210</v>
      </c>
      <c r="C144" s="7" t="s">
        <v>458</v>
      </c>
      <c r="D144" s="7" t="s">
        <v>494</v>
      </c>
      <c r="E144" s="6" t="s">
        <v>16</v>
      </c>
      <c r="F144" s="9">
        <v>0</v>
      </c>
      <c r="G144" s="9">
        <v>50031.5</v>
      </c>
      <c r="H144" s="9">
        <v>50031.5</v>
      </c>
      <c r="I144" s="7" t="s">
        <v>460</v>
      </c>
    </row>
    <row r="145" spans="1:9" ht="30" customHeight="1" x14ac:dyDescent="0.15">
      <c r="A145" s="6" t="s">
        <v>493</v>
      </c>
      <c r="B145" s="6" t="s">
        <v>210</v>
      </c>
      <c r="C145" s="7" t="s">
        <v>464</v>
      </c>
      <c r="D145" s="7" t="s">
        <v>494</v>
      </c>
      <c r="E145" s="6" t="s">
        <v>16</v>
      </c>
      <c r="F145" s="9">
        <v>0</v>
      </c>
      <c r="G145" s="9">
        <v>12503.94</v>
      </c>
      <c r="H145" s="9">
        <v>12503.94</v>
      </c>
      <c r="I145" s="7" t="s">
        <v>460</v>
      </c>
    </row>
    <row r="146" spans="1:9" ht="30" customHeight="1" x14ac:dyDescent="0.15">
      <c r="A146" s="6" t="s">
        <v>493</v>
      </c>
      <c r="B146" s="6" t="s">
        <v>210</v>
      </c>
      <c r="C146" s="7" t="s">
        <v>465</v>
      </c>
      <c r="D146" s="7" t="s">
        <v>494</v>
      </c>
      <c r="E146" s="6" t="s">
        <v>16</v>
      </c>
      <c r="F146" s="9">
        <v>0</v>
      </c>
      <c r="G146" s="9">
        <v>16051.18</v>
      </c>
      <c r="H146" s="9">
        <v>16051.18</v>
      </c>
      <c r="I146" s="7" t="s">
        <v>460</v>
      </c>
    </row>
    <row r="147" spans="1:9" ht="30" customHeight="1" x14ac:dyDescent="0.15">
      <c r="A147" s="6" t="s">
        <v>493</v>
      </c>
      <c r="B147" s="6" t="s">
        <v>210</v>
      </c>
      <c r="C147" s="7" t="s">
        <v>461</v>
      </c>
      <c r="D147" s="7" t="s">
        <v>494</v>
      </c>
      <c r="E147" s="6" t="s">
        <v>16</v>
      </c>
      <c r="F147" s="9">
        <v>0</v>
      </c>
      <c r="G147" s="9">
        <v>116528.3</v>
      </c>
      <c r="H147" s="9">
        <v>116528.3</v>
      </c>
      <c r="I147" s="7" t="s">
        <v>460</v>
      </c>
    </row>
    <row r="148" spans="1:9" ht="45" customHeight="1" x14ac:dyDescent="0.15">
      <c r="A148" s="6" t="s">
        <v>493</v>
      </c>
      <c r="B148" s="6" t="s">
        <v>210</v>
      </c>
      <c r="C148" s="7" t="s">
        <v>463</v>
      </c>
      <c r="D148" s="7" t="s">
        <v>494</v>
      </c>
      <c r="E148" s="6" t="s">
        <v>16</v>
      </c>
      <c r="F148" s="9">
        <v>0</v>
      </c>
      <c r="G148" s="9">
        <v>417.32</v>
      </c>
      <c r="H148" s="9">
        <v>417.32</v>
      </c>
      <c r="I148" s="7" t="s">
        <v>460</v>
      </c>
    </row>
    <row r="149" spans="1:9" ht="45" customHeight="1" x14ac:dyDescent="0.15">
      <c r="A149" s="6" t="s">
        <v>493</v>
      </c>
      <c r="B149" s="6" t="s">
        <v>210</v>
      </c>
      <c r="C149" s="7" t="s">
        <v>462</v>
      </c>
      <c r="D149" s="7" t="s">
        <v>494</v>
      </c>
      <c r="E149" s="6" t="s">
        <v>16</v>
      </c>
      <c r="F149" s="9">
        <v>0</v>
      </c>
      <c r="G149" s="9">
        <v>124204.73</v>
      </c>
      <c r="H149" s="9">
        <v>124204.73</v>
      </c>
      <c r="I149" s="7" t="s">
        <v>460</v>
      </c>
    </row>
    <row r="150" spans="1:9" ht="20.100000000000001" customHeight="1" x14ac:dyDescent="0.15"/>
    <row r="151" spans="1:9" ht="20.100000000000001" customHeight="1" x14ac:dyDescent="0.15">
      <c r="A151" s="31" t="s">
        <v>444</v>
      </c>
      <c r="B151" s="31"/>
      <c r="C151" s="31"/>
      <c r="D151" s="31" t="s">
        <v>495</v>
      </c>
      <c r="E151" s="31"/>
      <c r="F151" s="31"/>
      <c r="G151" s="31"/>
      <c r="H151" s="31"/>
      <c r="I151" s="31"/>
    </row>
    <row r="152" spans="1:9" ht="20.100000000000001" customHeight="1" x14ac:dyDescent="0.15">
      <c r="A152" s="21" t="s">
        <v>446</v>
      </c>
      <c r="B152" s="21" t="s">
        <v>447</v>
      </c>
      <c r="C152" s="21" t="s">
        <v>448</v>
      </c>
      <c r="D152" s="21" t="s">
        <v>449</v>
      </c>
      <c r="E152" s="21" t="s">
        <v>450</v>
      </c>
      <c r="F152" s="21" t="s">
        <v>451</v>
      </c>
      <c r="G152" s="21"/>
      <c r="H152" s="21"/>
      <c r="I152" s="21"/>
    </row>
    <row r="153" spans="1:9" ht="20.100000000000001" customHeight="1" x14ac:dyDescent="0.15">
      <c r="A153" s="21"/>
      <c r="B153" s="21"/>
      <c r="C153" s="21"/>
      <c r="D153" s="21"/>
      <c r="E153" s="21"/>
      <c r="F153" s="6" t="s">
        <v>452</v>
      </c>
      <c r="G153" s="6" t="s">
        <v>453</v>
      </c>
      <c r="H153" s="6" t="s">
        <v>454</v>
      </c>
      <c r="I153" s="6" t="s">
        <v>455</v>
      </c>
    </row>
    <row r="154" spans="1:9" ht="20.100000000000001" customHeight="1" x14ac:dyDescent="0.15">
      <c r="A154" s="21" t="s">
        <v>456</v>
      </c>
      <c r="B154" s="21"/>
      <c r="C154" s="21"/>
      <c r="D154" s="21"/>
      <c r="E154" s="21"/>
      <c r="F154" s="21"/>
      <c r="G154" s="21"/>
      <c r="H154" s="21"/>
      <c r="I154" s="21"/>
    </row>
    <row r="155" spans="1:9" ht="20.100000000000001" customHeight="1" x14ac:dyDescent="0.15"/>
    <row r="156" spans="1:9" ht="20.100000000000001" customHeight="1" x14ac:dyDescent="0.15">
      <c r="A156" s="31" t="s">
        <v>444</v>
      </c>
      <c r="B156" s="31"/>
      <c r="C156" s="31"/>
      <c r="D156" s="31" t="s">
        <v>496</v>
      </c>
      <c r="E156" s="31"/>
      <c r="F156" s="31"/>
      <c r="G156" s="31"/>
      <c r="H156" s="31"/>
      <c r="I156" s="31"/>
    </row>
    <row r="157" spans="1:9" ht="20.100000000000001" customHeight="1" x14ac:dyDescent="0.15">
      <c r="A157" s="21" t="s">
        <v>446</v>
      </c>
      <c r="B157" s="21" t="s">
        <v>447</v>
      </c>
      <c r="C157" s="21" t="s">
        <v>448</v>
      </c>
      <c r="D157" s="21" t="s">
        <v>449</v>
      </c>
      <c r="E157" s="21" t="s">
        <v>450</v>
      </c>
      <c r="F157" s="21" t="s">
        <v>451</v>
      </c>
      <c r="G157" s="21"/>
      <c r="H157" s="21"/>
      <c r="I157" s="21"/>
    </row>
    <row r="158" spans="1:9" ht="20.100000000000001" customHeight="1" x14ac:dyDescent="0.15">
      <c r="A158" s="21"/>
      <c r="B158" s="21"/>
      <c r="C158" s="21"/>
      <c r="D158" s="21"/>
      <c r="E158" s="21"/>
      <c r="F158" s="6" t="s">
        <v>452</v>
      </c>
      <c r="G158" s="6" t="s">
        <v>453</v>
      </c>
      <c r="H158" s="6" t="s">
        <v>454</v>
      </c>
      <c r="I158" s="6" t="s">
        <v>455</v>
      </c>
    </row>
    <row r="159" spans="1:9" ht="20.100000000000001" customHeight="1" x14ac:dyDescent="0.15">
      <c r="A159" s="21" t="s">
        <v>456</v>
      </c>
      <c r="B159" s="21"/>
      <c r="C159" s="21"/>
      <c r="D159" s="21"/>
      <c r="E159" s="21"/>
      <c r="F159" s="21"/>
      <c r="G159" s="21"/>
      <c r="H159" s="21"/>
      <c r="I159" s="21"/>
    </row>
    <row r="160" spans="1:9" ht="20.100000000000001" customHeight="1" x14ac:dyDescent="0.15"/>
    <row r="161" spans="1:9" ht="20.100000000000001" customHeight="1" x14ac:dyDescent="0.15">
      <c r="A161" s="31" t="s">
        <v>444</v>
      </c>
      <c r="B161" s="31"/>
      <c r="C161" s="31"/>
      <c r="D161" s="31" t="s">
        <v>497</v>
      </c>
      <c r="E161" s="31"/>
      <c r="F161" s="31"/>
      <c r="G161" s="31"/>
      <c r="H161" s="31"/>
      <c r="I161" s="31"/>
    </row>
    <row r="162" spans="1:9" ht="20.100000000000001" customHeight="1" x14ac:dyDescent="0.15">
      <c r="A162" s="21" t="s">
        <v>446</v>
      </c>
      <c r="B162" s="21" t="s">
        <v>447</v>
      </c>
      <c r="C162" s="21" t="s">
        <v>448</v>
      </c>
      <c r="D162" s="21" t="s">
        <v>449</v>
      </c>
      <c r="E162" s="21" t="s">
        <v>450</v>
      </c>
      <c r="F162" s="21" t="s">
        <v>451</v>
      </c>
      <c r="G162" s="21"/>
      <c r="H162" s="21"/>
      <c r="I162" s="21"/>
    </row>
    <row r="163" spans="1:9" ht="20.100000000000001" customHeight="1" x14ac:dyDescent="0.15">
      <c r="A163" s="21"/>
      <c r="B163" s="21"/>
      <c r="C163" s="21"/>
      <c r="D163" s="21"/>
      <c r="E163" s="21"/>
      <c r="F163" s="6" t="s">
        <v>452</v>
      </c>
      <c r="G163" s="6" t="s">
        <v>453</v>
      </c>
      <c r="H163" s="6" t="s">
        <v>454</v>
      </c>
      <c r="I163" s="6" t="s">
        <v>455</v>
      </c>
    </row>
    <row r="164" spans="1:9" ht="20.100000000000001" customHeight="1" x14ac:dyDescent="0.15">
      <c r="A164" s="21" t="s">
        <v>456</v>
      </c>
      <c r="B164" s="21"/>
      <c r="C164" s="21"/>
      <c r="D164" s="21"/>
      <c r="E164" s="21"/>
      <c r="F164" s="21"/>
      <c r="G164" s="21"/>
      <c r="H164" s="21"/>
      <c r="I164" s="21"/>
    </row>
    <row r="165" spans="1:9" ht="20.100000000000001" customHeight="1" x14ac:dyDescent="0.15"/>
    <row r="166" spans="1:9" ht="20.100000000000001" customHeight="1" x14ac:dyDescent="0.15"/>
    <row r="167" spans="1:9" ht="30" customHeight="1" x14ac:dyDescent="0.15">
      <c r="A167" s="22" t="s">
        <v>498</v>
      </c>
      <c r="B167" s="22"/>
      <c r="C167" s="3"/>
      <c r="D167" s="8"/>
    </row>
    <row r="168" spans="1:9" ht="9.9499999999999993" customHeight="1" x14ac:dyDescent="0.15">
      <c r="C168" s="5" t="s">
        <v>10</v>
      </c>
      <c r="D168" s="5" t="s">
        <v>11</v>
      </c>
    </row>
    <row r="169" spans="1:9" ht="30" customHeight="1" x14ac:dyDescent="0.15">
      <c r="A169" s="22" t="s">
        <v>499</v>
      </c>
      <c r="B169" s="22"/>
      <c r="C169" s="3"/>
      <c r="D169" s="8"/>
    </row>
    <row r="170" spans="1:9" ht="9.9499999999999993" customHeight="1" x14ac:dyDescent="0.15">
      <c r="C170" s="5" t="s">
        <v>10</v>
      </c>
      <c r="D170" s="5" t="s">
        <v>11</v>
      </c>
    </row>
    <row r="171" spans="1:9" ht="30" customHeight="1" x14ac:dyDescent="0.15">
      <c r="A171" s="22" t="s">
        <v>500</v>
      </c>
      <c r="B171" s="22"/>
      <c r="C171" s="3"/>
      <c r="D171" s="8"/>
    </row>
    <row r="172" spans="1:9" ht="9.9499999999999993" customHeight="1" x14ac:dyDescent="0.15">
      <c r="C172" s="5" t="s">
        <v>10</v>
      </c>
      <c r="D172" s="5" t="s">
        <v>11</v>
      </c>
    </row>
    <row r="173" spans="1:9" ht="30" customHeight="1" x14ac:dyDescent="0.15">
      <c r="A173" s="22" t="s">
        <v>501</v>
      </c>
      <c r="B173" s="22"/>
      <c r="C173" s="8"/>
      <c r="D173" s="3"/>
      <c r="E173" s="30"/>
      <c r="F173" s="30"/>
      <c r="G173" s="30"/>
      <c r="H173" s="30"/>
    </row>
    <row r="174" spans="1:9" ht="9.9499999999999993" customHeight="1" x14ac:dyDescent="0.15">
      <c r="C174" s="5" t="s">
        <v>502</v>
      </c>
      <c r="D174" s="5" t="s">
        <v>10</v>
      </c>
      <c r="E174" s="29" t="s">
        <v>11</v>
      </c>
      <c r="F174" s="29"/>
      <c r="G174" s="29" t="s">
        <v>503</v>
      </c>
      <c r="H174" s="29"/>
    </row>
    <row r="175" spans="1:9" ht="30" customHeight="1" x14ac:dyDescent="0.15">
      <c r="A175" s="22" t="s">
        <v>504</v>
      </c>
      <c r="B175" s="22"/>
      <c r="C175" s="22"/>
    </row>
  </sheetData>
  <sheetProtection password="C213" sheet="1" objects="1" scenarios="1"/>
  <mergeCells count="55"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51:C151"/>
    <mergeCell ref="D151:I151"/>
    <mergeCell ref="A152:A153"/>
    <mergeCell ref="B152:B153"/>
    <mergeCell ref="C152:C153"/>
    <mergeCell ref="D152:D153"/>
    <mergeCell ref="E152:E153"/>
    <mergeCell ref="F152:I152"/>
    <mergeCell ref="A154:I154"/>
    <mergeCell ref="A156:C156"/>
    <mergeCell ref="D156:I156"/>
    <mergeCell ref="A157:A158"/>
    <mergeCell ref="B157:B158"/>
    <mergeCell ref="C157:C158"/>
    <mergeCell ref="D157:D158"/>
    <mergeCell ref="E157:E158"/>
    <mergeCell ref="F157:I157"/>
    <mergeCell ref="A159:I159"/>
    <mergeCell ref="A161:C161"/>
    <mergeCell ref="D161:I161"/>
    <mergeCell ref="A162:A163"/>
    <mergeCell ref="B162:B163"/>
    <mergeCell ref="C162:C163"/>
    <mergeCell ref="D162:D163"/>
    <mergeCell ref="E162:E163"/>
    <mergeCell ref="F162:I162"/>
    <mergeCell ref="E174:F174"/>
    <mergeCell ref="G174:H174"/>
    <mergeCell ref="A175:C175"/>
    <mergeCell ref="A164:I164"/>
    <mergeCell ref="A167:B167"/>
    <mergeCell ref="A169:B169"/>
    <mergeCell ref="A171:B171"/>
    <mergeCell ref="A173:B173"/>
    <mergeCell ref="E173:F173"/>
    <mergeCell ref="G173:H17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Валентина</cp:lastModifiedBy>
  <dcterms:created xsi:type="dcterms:W3CDTF">2024-11-22T11:54:44Z</dcterms:created>
  <dcterms:modified xsi:type="dcterms:W3CDTF">2024-11-22T12:00:39Z</dcterms:modified>
</cp:coreProperties>
</file>