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44525" calcOnSave="0"/>
</workbook>
</file>

<file path=xl/calcChain.xml><?xml version="1.0" encoding="utf-8"?>
<calcChain xmlns="http://schemas.openxmlformats.org/spreadsheetml/2006/main">
  <c r="F50" i="7" l="1"/>
  <c r="E50" i="7"/>
  <c r="D50" i="7"/>
  <c r="L26" i="7"/>
  <c r="I26" i="7"/>
  <c r="F26" i="7"/>
  <c r="G355" i="6"/>
  <c r="G356" i="6" s="1"/>
  <c r="E355" i="6"/>
  <c r="G336" i="6"/>
  <c r="G337" i="6" s="1"/>
  <c r="E336" i="6"/>
  <c r="G324" i="6"/>
  <c r="G325" i="6" s="1"/>
  <c r="E324" i="6"/>
  <c r="G310" i="6"/>
  <c r="G309" i="6"/>
  <c r="E309" i="6"/>
  <c r="G290" i="6"/>
  <c r="G291" i="6" s="1"/>
  <c r="E290" i="6"/>
  <c r="G272" i="6"/>
  <c r="G271" i="6"/>
  <c r="E271" i="6"/>
  <c r="G252" i="6"/>
  <c r="G253" i="6" s="1"/>
  <c r="E252" i="6"/>
  <c r="G234" i="6"/>
  <c r="G233" i="6"/>
  <c r="E233" i="6"/>
  <c r="G221" i="6"/>
  <c r="G222" i="6" s="1"/>
  <c r="E221" i="6"/>
  <c r="G207" i="6"/>
  <c r="G206" i="6"/>
  <c r="E206" i="6"/>
  <c r="G187" i="6"/>
  <c r="G188" i="6" s="1"/>
  <c r="E187" i="6"/>
  <c r="G169" i="6"/>
  <c r="G168" i="6"/>
  <c r="E168" i="6"/>
  <c r="G149" i="6"/>
  <c r="G150" i="6" s="1"/>
  <c r="E149" i="6"/>
  <c r="G131" i="6"/>
  <c r="G130" i="6"/>
  <c r="E130" i="6"/>
  <c r="G128" i="6"/>
  <c r="E128" i="6"/>
  <c r="G116" i="6"/>
  <c r="G117" i="6" s="1"/>
  <c r="E116" i="6"/>
  <c r="G105" i="6"/>
  <c r="G104" i="6"/>
  <c r="E104" i="6"/>
  <c r="G87" i="6"/>
  <c r="G88" i="6" s="1"/>
  <c r="E87" i="6"/>
  <c r="G76" i="6"/>
  <c r="G75" i="6"/>
  <c r="E75" i="6"/>
  <c r="G56" i="6"/>
  <c r="G57" i="6" s="1"/>
  <c r="E56" i="6"/>
  <c r="G38" i="6"/>
  <c r="G37" i="6"/>
  <c r="E37" i="6"/>
  <c r="G18" i="6"/>
  <c r="G19" i="6" s="1"/>
  <c r="E18" i="6"/>
  <c r="G255" i="5"/>
  <c r="G244" i="5"/>
  <c r="G233" i="5"/>
  <c r="G222" i="5"/>
  <c r="G211" i="5"/>
  <c r="G200" i="5"/>
  <c r="G189" i="5"/>
  <c r="G178" i="5"/>
  <c r="G167" i="5"/>
  <c r="G156" i="5"/>
  <c r="G139" i="5"/>
  <c r="G121" i="5"/>
  <c r="G70" i="5"/>
  <c r="J134" i="4"/>
  <c r="D134" i="4"/>
  <c r="J96" i="4"/>
  <c r="D96" i="4"/>
  <c r="J57" i="4"/>
  <c r="D57" i="4"/>
  <c r="J14" i="4"/>
  <c r="D14" i="4"/>
</calcChain>
</file>

<file path=xl/sharedStrings.xml><?xml version="1.0" encoding="utf-8"?>
<sst xmlns="http://schemas.openxmlformats.org/spreadsheetml/2006/main" count="2488" uniqueCount="486">
  <si>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</si>
  <si>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</si>
  <si>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</si>
  <si>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Губич Любовь Владимировна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</si>
  <si>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</si>
  <si>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</si>
  <si>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</si>
  <si>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03.07.2024 14:08:47 по: 26.09.2025 14:08:47</t>
  </si>
  <si>
    <t>Л.В. Губич</t>
  </si>
  <si>
    <t>Серийный номер: AC818498EB62291E61EB370F1B37C6BD3846F40C</t>
  </si>
  <si>
    <t>(подпись)</t>
  </si>
  <si>
    <t>(расшифровка подписи)</t>
  </si>
  <si>
    <t>Издатель: Федеральное казначейство</t>
  </si>
  <si>
    <t>"_____" _____________2025 г.</t>
  </si>
  <si>
    <t>Время подписания: 27.03.2025 13:56:44</t>
  </si>
  <si>
    <t>(дата утверждения)</t>
  </si>
  <si>
    <t>План</t>
  </si>
  <si>
    <t>финансово-хозяйственной деятельности на 2025 год и плановый период 2026-2027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</si>
  <si>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</si>
  <si>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</si>
  <si>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</si>
  <si>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</si>
  <si>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27.03.2025</t>
  </si>
  <si>
    <t>Учреждение:</t>
  </si>
  <si>
    <t>ОГБОУ "Школа № 10"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</si>
  <si>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</si>
  <si>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</si>
  <si>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</si>
  <si>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</si>
  <si>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</si>
  <si>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</si>
  <si>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</si>
  <si>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612X0680</t>
  </si>
  <si>
    <t>ИНН</t>
  </si>
  <si>
    <t>6231040690</t>
  </si>
  <si>
    <t>КПП</t>
  </si>
  <si>
    <t>623401001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</si>
  <si>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</si>
  <si>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</si>
  <si>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</si>
  <si>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</si>
  <si>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</si>
  <si>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</si>
  <si>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</si>
  <si>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</si>
  <si>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2025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</si>
  <si>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</si>
  <si>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</si>
  <si>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</si>
  <si>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</si>
  <si>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</si>
  <si>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</si>
  <si>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</si>
  <si>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</si>
  <si>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</si>
  <si>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</si>
  <si>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</si>
  <si>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</si>
  <si>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</si>
  <si>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</si>
  <si>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</si>
  <si>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</si>
  <si>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</si>
  <si>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</si>
  <si>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</si>
  <si>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</si>
  <si>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</si>
  <si>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</si>
  <si>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</si>
  <si>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</si>
  <si>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</si>
  <si>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</si>
  <si>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</si>
  <si>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</si>
  <si>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</si>
  <si>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</si>
  <si>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</si>
  <si>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</si>
  <si>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</si>
  <si>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</si>
  <si>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</si>
  <si>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</si>
  <si>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</si>
  <si>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</si>
  <si>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</si>
  <si>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</si>
  <si>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</si>
  <si>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</si>
  <si>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</si>
  <si>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</si>
  <si>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</si>
  <si>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</si>
  <si>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</si>
  <si>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</si>
  <si>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</si>
  <si>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</si>
  <si>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</si>
  <si>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</si>
  <si>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</si>
  <si>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</si>
  <si>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</si>
  <si>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</si>
  <si>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</si>
  <si>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</si>
  <si>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</si>
  <si>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</si>
  <si>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</si>
  <si>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</si>
  <si>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</si>
  <si>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</si>
  <si>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</si>
  <si>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</si>
  <si>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</si>
  <si>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</si>
  <si>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</si>
  <si>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</si>
  <si>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</si>
  <si>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</si>
  <si>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</si>
  <si>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</si>
  <si>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</si>
  <si>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</si>
  <si>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</si>
  <si>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</si>
  <si>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</si>
  <si>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</si>
  <si>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</si>
  <si>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</si>
  <si>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</si>
  <si>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</si>
  <si>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</si>
  <si>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</si>
  <si>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</si>
  <si>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</si>
  <si>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</si>
  <si>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</si>
  <si>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</si>
  <si>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</si>
  <si>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</si>
  <si>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</si>
  <si>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</si>
  <si>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</si>
  <si>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</si>
  <si>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</si>
  <si>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</si>
  <si>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</si>
  <si>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</si>
  <si>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</si>
  <si>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</si>
  <si>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</si>
  <si>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</si>
  <si>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</si>
  <si>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</si>
  <si>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</si>
  <si>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</si>
  <si>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</si>
  <si>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</si>
  <si>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</si>
  <si>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</si>
  <si>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</si>
  <si>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</si>
  <si>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</si>
  <si>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</si>
  <si>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</si>
  <si>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</si>
  <si>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</si>
  <si>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</si>
  <si>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</si>
  <si>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</si>
  <si>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</si>
  <si>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</si>
  <si>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</si>
  <si>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</si>
  <si>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</si>
  <si>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</si>
  <si>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</si>
  <si>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</si>
  <si>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</si>
  <si>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</si>
  <si>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</si>
  <si>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</si>
  <si>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</si>
  <si>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</si>
  <si>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лизинговые платежи по договору финансовой аренды (лизинга), не являющиеся бюджетными инвестициями</t>
  </si>
  <si>
    <t>2670</t>
  </si>
  <si>
    <t>248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</si>
  <si>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</si>
  <si>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</si>
  <si>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</si>
  <si>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</si>
  <si>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</si>
  <si>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</si>
  <si>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</si>
  <si>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</si>
  <si>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</si>
  <si>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</si>
  <si>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</si>
  <si>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</si>
  <si>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</si>
  <si>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</si>
  <si>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</si>
  <si>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</si>
  <si>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</si>
  <si>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</si>
  <si>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</si>
  <si>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</si>
  <si>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</si>
  <si>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</si>
  <si>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</si>
  <si>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</si>
  <si>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</si>
  <si>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</si>
  <si>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</si>
  <si>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</si>
  <si>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</si>
  <si>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</si>
  <si>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</si>
  <si>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</si>
  <si>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</si>
  <si>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</si>
  <si>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</si>
  <si>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</si>
  <si>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</si>
  <si>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</si>
  <si>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</si>
  <si>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</si>
  <si>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</si>
  <si>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</si>
  <si>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</si>
  <si>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</si>
  <si>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</si>
  <si>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</si>
  <si>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</si>
  <si>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</si>
  <si>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</si>
  <si>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</si>
  <si>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</si>
  <si>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</si>
  <si>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</si>
  <si>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</si>
  <si>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</si>
  <si>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</si>
  <si>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</si>
  <si>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</si>
  <si>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</si>
  <si>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</si>
  <si>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</si>
  <si>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</si>
  <si>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</si>
  <si>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</si>
  <si>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</si>
  <si>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</si>
  <si>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</si>
  <si>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</si>
  <si>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</si>
  <si>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</si>
  <si>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</si>
  <si>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</si>
  <si>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</si>
  <si>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</si>
  <si>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</si>
  <si>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</si>
  <si>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</si>
  <si>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</si>
  <si>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</si>
  <si>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</si>
  <si>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</si>
  <si>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</si>
  <si>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</si>
  <si>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</si>
  <si>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</si>
  <si>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</si>
  <si>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</si>
  <si>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</si>
  <si>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</si>
  <si>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</si>
  <si>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</si>
  <si>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</si>
  <si>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</si>
  <si>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</si>
  <si>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</si>
  <si>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</si>
  <si>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</si>
  <si>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</si>
  <si>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</si>
  <si>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</si>
  <si>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</si>
  <si>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</si>
  <si>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</si>
  <si>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</si>
  <si>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</si>
  <si>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</si>
  <si>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</si>
  <si>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</si>
  <si>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</si>
  <si>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</si>
  <si>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</si>
  <si>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</si>
  <si>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</si>
  <si>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</si>
  <si>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</si>
  <si>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</si>
  <si>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</si>
  <si>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</si>
  <si>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</si>
  <si>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Время подписания: 27.03.2025 14:14:56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</si>
  <si>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</si>
  <si>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</si>
  <si>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</si>
  <si>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</si>
  <si>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</si>
  <si>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</si>
  <si>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</si>
  <si>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</si>
  <si>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</si>
  <si>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</si>
  <si>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</si>
  <si>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</si>
  <si>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</si>
  <si>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</si>
  <si>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</si>
  <si>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</si>
  <si>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</si>
  <si>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</si>
  <si>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</si>
  <si>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</si>
  <si>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</si>
  <si>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</si>
  <si>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</si>
  <si>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</si>
  <si>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</si>
  <si>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[АУП], [Учитель],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</si>
  <si>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</si>
  <si>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</si>
  <si>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</si>
  <si>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[АУП], [Директор],</t>
  </si>
  <si>
    <t>[Административно-управленческий персонал], [АУП], [не выбрано],</t>
  </si>
  <si>
    <t>[Педагогические работники], [ОСНОВНОЙ ПЕДАГОГИЧЕСКИЙ ПЕРСОНАЛ], [не выбрано],</t>
  </si>
  <si>
    <t>[Прочий обслуживающий персонал], [ПРОЧИЙ ОСНОВНОЙ ПЕРСОНАЛ],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</si>
  <si>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</si>
  <si>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</si>
  <si>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</si>
  <si>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</si>
  <si>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</si>
  <si>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</si>
  <si>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</si>
  <si>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</si>
  <si>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</si>
  <si>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</si>
  <si>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</si>
  <si>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</si>
  <si>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</si>
  <si>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</si>
  <si>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</si>
  <si>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</si>
  <si>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</si>
  <si>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</si>
  <si>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</si>
  <si>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[Бюджет фонда социального страхования РФ],</t>
  </si>
  <si>
    <t>2. Расчеты (обоснования) расходов на социальные и иные выплаты населению (296)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</si>
  <si>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</si>
  <si>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(292)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</si>
  <si>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</si>
  <si>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</si>
  <si>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</si>
  <si>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</t>
  </si>
  <si>
    <t>3. Расчеты (обоснования) расходов на оплату налога на имущество, налога на землю и прочих налогов и сборов (291)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</si>
  <si>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</si>
  <si>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</si>
  <si>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</si>
  <si>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</si>
  <si>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</si>
  <si>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</si>
  <si>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</si>
  <si>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</si>
  <si>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[Расходы на услуги связи] [221]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</si>
  <si>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услуги связи] [221]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</si>
  <si>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[Расходы на услуги связи] [221] [Присмотр и уход (группа продленного дня за исключением инвалидов)]</t>
  </si>
  <si>
    <t>[Расходы на закупки товаров, работ, услуг] [Расходы на услуги связи] [221] [Реализация основных общеобразовательных программ основного общего образования (ОВЗ)]</t>
  </si>
  <si>
    <t>[Расходы на закупки товаров, работ, услуг] [Расходы на услуги связи] [221]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</si>
  <si>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[Расходы на услуги связи] [221] [Присмотр и уход (группа продленного дня инвалиды)]</t>
  </si>
  <si>
    <t>[Расходы на закупки товаров, работ, услуг] [Расходы на услуги связи] [221] [Предоставление питания (физ. лица)]</t>
  </si>
  <si>
    <t>[Расходы на закупки товаров, работ, услуг] [Расходы на услуги связи] [221] [Реализация основных общеобразовательных программ основного общего образования (на дому)]</t>
  </si>
  <si>
    <t>Итого по карточке: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</si>
  <si>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</si>
  <si>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</si>
  <si>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расходы]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</si>
  <si>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[Коммунальные расходы] [223]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</si>
  <si>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[Коммунальные расходы] [223] [Присмотр и уход (группа продленного дня за исключением инвалидов)]</t>
  </si>
  <si>
    <t>[Расходы на закупки товаров, работ, услуг] [Коммунальные расходы] [223] [Присмотр и уход (группа продленного дня инвалиды)]</t>
  </si>
  <si>
    <t>[Расходы на закупки товаров, работ, услуг] [Коммунальные расходы] [223] [Реализация основных общеобразовательных программ основного общего образования (ОВЗ)]</t>
  </si>
  <si>
    <t>[Расходы на закупки товаров, работ, услуг] [Коммунальные расходы] [223]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</si>
  <si>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[Коммунальные расходы] [223] [Предоставление питания (физ. лица)]</t>
  </si>
  <si>
    <t>6. Расчеты (обоснования) расходов на закупки товаров, работ, услуг (225)</t>
  </si>
  <si>
    <t>[Расходы на закупки товаров, работ, услуг] [Расходы на оплату работ, услуг по содержанию имущества] [225]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</si>
  <si>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оплату работ, услуг по содержанию имущества] [225]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</si>
  <si>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[Расходы на оплату работ, услуг по содержанию имущества] [225]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</si>
  <si>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[Расходы на оплату работ, услуг по содержанию имущества] [225] [Присмотр и уход (группа продленного дня инвалиды)]</t>
  </si>
  <si>
    <t>[Расходы на закупки товаров, работ, услуг] [Расходы на оплату работ, услуг по содержанию имущества] [225] [Предоставление питания (физ. лица)]</t>
  </si>
  <si>
    <t>[Расходы на закупки товаров, работ, услуг] [Расходы на оплату работ, услуг по содержанию имущества] [225] [Реализация основных общеобразовательных программ основного общего образования (ОВЗ)]</t>
  </si>
  <si>
    <t>[Расходы на закупки товаров, работ, услуг] [Расходы на оплату работ, услуг по содержанию имущества] [225] [Реализация основных общеобразовательных программ основного общего образования (на дому)]</t>
  </si>
  <si>
    <t>[Расходы на закупки товаров, работ, услуг] [Расходы на оплату работ, услуг по содержанию имущества] [225] [Присмотр и уход (группа продленного дня за исключением инвалидов)]</t>
  </si>
  <si>
    <t>6. Расчеты (обоснования) расходов на закупки товаров, работ, услуг (226)</t>
  </si>
  <si>
    <t>[Расходы на закупки товаров, работ, услуг] [Расходы на оплату прочих работ, услуг] [226] [Присмотр и уход (группа продленного дня за исключением инвалидов)]</t>
  </si>
  <si>
    <t>[Расходы на закупки товаров, работ, услуг] [Расходы на оплату прочих работ, услуг] [226]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</si>
  <si>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[Расходы на оплату прочих работ, услуг] [226] [Реализация основных общеобразовательных программ основного общего образования (ОВЗ)]</t>
  </si>
  <si>
    <t>[Расходы на закупки товаров, работ, услуг] [Расходы на оплату прочих работ, услуг] [226] [Присмотр и уход (группа продленного дня инвалиды)]</t>
  </si>
  <si>
    <t>[Расходы на закупки товаров, работ, услуг] [Расходы на оплату прочих работ, услуг]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</si>
  <si>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[Расходы на оплату прочих работ, услуг] [226] [Реализация основных общеобразовательных программ основного общего образования (на дому)]</t>
  </si>
  <si>
    <t>[Расходы на закупки товаров, работ, услуг] [Расходы на оплату прочих работ, услуг] [226]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</si>
  <si>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[Расходы на оплату прочих работ, услуг] [226] [Предоставление питания (физ. лица)]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</si>
  <si>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</si>
  <si>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основных средств] [310] [Реализация основных общеобразовательных программ основного общего образования (ОВЗ)]</t>
  </si>
  <si>
    <t>6. Расчеты (обоснования) расходов на закупки товаров, работ, услуг (346)</t>
  </si>
  <si>
    <t>[Расходы на закупки товаров, работ, услуг] [Оплата приобретение материальных запасов] [346] [Присмотр и уход (группа продленного дня инвалиды)]</t>
  </si>
  <si>
    <t>[Расходы на закупки товаров, работ, услуг] [Оплата приобретение материальных запасов] [346] [Присмотр и уход (группа продленного дня за исключением инвалидов)]</t>
  </si>
  <si>
    <t>[Расходы на закупки товаров, работ, услуг] [Оплата приобретение материальных запасов] [346] [Реализация адаптированных основных общеобразовательных программ начального общего образования (на дому)]</t>
  </si>
  <si>
    <t>[Расходы на закупки товаров, работ, услуг] [Оплата приобретение материальных запасов] [346] [Реализация основных общеобразовательных программ основного общего образования (на дому)]</t>
  </si>
  <si>
    <t>[Расходы на закупки товаров, работ, услуг] [Оплата приобретение материальных запасов] [346] [Реализация адаптированных основныхобщеобразовательных программ начального общего образования (с тяжелым нарушением речи)]</t>
  </si>
  <si>
    <t>[Расходы на закупки товаров, работ, услуг] [Оплата приобретение материальных запасов] [346] [Реализация основных общеобразовательных программ основного общего образования (ОВЗ)]</t>
  </si>
  <si>
    <t>[Расходы на закупки товаров, работ, услуг] [274590 - На обеспечение замены, ремонт и устранение неисправностей электросетей и электрооборудования, электроизмерительные работы в государственных образовательных организациях (постановление Правительства Рязанской области от 30.10.2013 № 344 "Об утверждении государственной программы Рязанской области "Развитие образования", направление (подпрограмма) 7 "Создание современной образовательной среды" (распоряжение Правительства Рязанской области от 25.12.2023 № 788-р)] [225]</t>
  </si>
  <si>
    <t>[Расходы на закупки товаров, работ, услуг] [Горячее питание] [226]</t>
  </si>
  <si>
    <t>[Расходы на закупки товаров, работ, услуг] [274592 - На проведение оздоровительной кампании детей (в части Минобразования РО) (постановление Правительства Рязанской области от 30.10.2013 № 344 "Об утверждении государственной программы Рязанской области "Развитие образования", направление (подпрограмма) 8 "Организация отдыха, оздоровления и занятости детей" (распоряжение Правительства Рязанской области от 25.12.2023 № 788-р)] [226]</t>
  </si>
  <si>
    <t>[Расходы на закупки товаров, работ, услуг] [Коммунальные расходы] [223] [Реализация основных общеобразовательных программ основного общего образования (на дому)]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</si>
  <si>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</si>
  <si>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</si>
  <si>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</si>
  <si>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</si>
  <si>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</si>
  <si>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</si>
  <si>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</si>
  <si>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</si>
  <si>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</si>
  <si>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</si>
  <si>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</si>
  <si>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</si>
  <si>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</si>
  <si>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</si>
  <si>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</si>
  <si>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2.2. Расчет доходов от оказания услуг (выполнения работ) в рамках установленного государственного 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</si>
  <si>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</si>
  <si>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</si>
  <si>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</si>
  <si>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</si>
  <si>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</si>
  <si>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</si>
  <si>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2553030X298570000000 - На обеспечение выплаты ежемесячного денежного вознаграждения за классное руководство педагогическим работникам государственных общеобразовательных организаций</t>
  </si>
  <si>
    <t>25-53040-00000-00001 -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(государственные образовательные организации)</t>
  </si>
  <si>
    <t>2550500X298320000000 -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государственных профессиональных образовательных организаций, подведомственных Минобразования РО</t>
  </si>
  <si>
    <t>25-51790-00000-00000 -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</si>
  <si>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 обеспечение замены, ремонт и устранение неисправностей электросетей и электрооборудования, электроизмерительные работы в государственных образовательных организациях (постановление Правительства Рязанской области от 30.10.2013 № 344 "Об утверждении государственной программы Рязанской области "Развитие образования", направление (подпрограмма) 7 "Создание современной образовательной среды"</t>
  </si>
  <si>
    <t>274592 - На проведение оздоровительной кампании детей (в части Минобразования РО) (постановление Правительства Рязанской области от 30.10.2013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</si>
  <si>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</si>
  <si>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</si>
  <si>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</si>
  <si>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</si>
  <si>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</si>
  <si>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</si>
  <si>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</si>
  <si>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27.03.2025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</si>
  <si>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</si>
  <si>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</si>
  <si>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</si>
  <si>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</si>
  <si>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</si>
  <si>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</si>
  <si>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</si>
  <si>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</si>
  <si>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</si>
  <si>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</si>
  <si>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</si>
  <si>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</si>
  <si>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</si>
  <si>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226</t>
  </si>
  <si>
    <t>274592-0709.42 4 14 02869.612</t>
  </si>
  <si>
    <t>Прочие работы, услуги (КВР 244) ЦС</t>
  </si>
  <si>
    <t>Автоматическая загрузка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</si>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</sst>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F513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0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>
        <v>0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64323510.600000001</v>
      </c>
      <c r="F10" s="9">
        <v>3751881.77</v>
      </c>
      <c r="G10" s="9" t="s">
        <v>56</v>
      </c>
      <c r="H10" s="9">
        <v>0</v>
      </c>
      <c r="I10" s="9">
        <v>64666958</v>
      </c>
      <c r="J10" s="9">
        <v>65412838.039999999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64323510.600000001</v>
      </c>
      <c r="F12" s="9" t="s">
        <v>56</v>
      </c>
      <c r="G12" s="9" t="s">
        <v>56</v>
      </c>
      <c r="H12" s="9">
        <v>0</v>
      </c>
      <c r="I12" s="9">
        <v>64666958</v>
      </c>
      <c r="J12" s="9">
        <v>65412838.039999999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64323510.600000001</v>
      </c>
      <c r="F13" s="9" t="s">
        <v>56</v>
      </c>
      <c r="G13" s="9" t="s">
        <v>56</v>
      </c>
      <c r="H13" s="9">
        <v>0</v>
      </c>
      <c r="I13" s="9">
        <v>64666958</v>
      </c>
      <c r="J13" s="9">
        <v>65412838.039999999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>
        <v>3751881.77</v>
      </c>
      <c r="G15" s="9" t="s">
        <v>56</v>
      </c>
      <c r="H15" s="9">
        <v>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>
        <v>3751881.77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74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81</v>
      </c>
      <c r="B19" s="6" t="s">
        <v>82</v>
      </c>
      <c r="C19" s="6" t="s">
        <v>83</v>
      </c>
      <c r="D19" s="6" t="s">
        <v>55</v>
      </c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/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24.95" customHeight="1" x14ac:dyDescent="0.15">
      <c r="A21" s="7" t="s">
        <v>86</v>
      </c>
      <c r="B21" s="6" t="s">
        <v>87</v>
      </c>
      <c r="C21" s="6" t="s">
        <v>55</v>
      </c>
      <c r="D21" s="6"/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63" customHeight="1" x14ac:dyDescent="0.15">
      <c r="A22" s="7" t="s">
        <v>88</v>
      </c>
      <c r="B22" s="6" t="s">
        <v>89</v>
      </c>
      <c r="C22" s="6" t="s">
        <v>90</v>
      </c>
      <c r="D22" s="6" t="s">
        <v>55</v>
      </c>
      <c r="E22" s="9" t="s">
        <v>56</v>
      </c>
      <c r="F22" s="9" t="s">
        <v>56</v>
      </c>
      <c r="G22" s="9" t="s">
        <v>56</v>
      </c>
      <c r="H22" s="9">
        <v>0</v>
      </c>
      <c r="I22" s="9">
        <v>0</v>
      </c>
      <c r="J22" s="9">
        <v>0</v>
      </c>
      <c r="K22" s="9">
        <v>0</v>
      </c>
    </row>
    <row r="23" spans="1:11" ht="24.95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64323510.600000001</v>
      </c>
      <c r="F23" s="9">
        <v>3751881.77</v>
      </c>
      <c r="G23" s="9" t="s">
        <v>56</v>
      </c>
      <c r="H23" s="9">
        <v>0</v>
      </c>
      <c r="I23" s="9">
        <v>64666958</v>
      </c>
      <c r="J23" s="9">
        <v>65412838.039999999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55</v>
      </c>
      <c r="D24" s="6"/>
      <c r="E24" s="9">
        <v>53434191.969999999</v>
      </c>
      <c r="F24" s="9">
        <v>2071334.77</v>
      </c>
      <c r="G24" s="9" t="s">
        <v>56</v>
      </c>
      <c r="H24" s="9">
        <v>0</v>
      </c>
      <c r="I24" s="9">
        <v>54528950.340000004</v>
      </c>
      <c r="J24" s="9">
        <v>55223184.149999999</v>
      </c>
      <c r="K24" s="9">
        <v>0</v>
      </c>
    </row>
    <row r="25" spans="1:11" ht="38.1" customHeight="1" x14ac:dyDescent="0.15">
      <c r="A25" s="7" t="s">
        <v>95</v>
      </c>
      <c r="B25" s="6" t="s">
        <v>96</v>
      </c>
      <c r="C25" s="6" t="s">
        <v>97</v>
      </c>
      <c r="D25" s="6" t="s">
        <v>55</v>
      </c>
      <c r="E25" s="9">
        <v>41040086</v>
      </c>
      <c r="F25" s="9">
        <v>1590886.92</v>
      </c>
      <c r="G25" s="9" t="s">
        <v>56</v>
      </c>
      <c r="H25" s="9">
        <v>0</v>
      </c>
      <c r="I25" s="9">
        <v>41880914.229999997</v>
      </c>
      <c r="J25" s="9">
        <v>42414119.93</v>
      </c>
      <c r="K25" s="9">
        <v>0</v>
      </c>
    </row>
    <row r="26" spans="1:11" ht="50.1" customHeight="1" x14ac:dyDescent="0.15">
      <c r="A26" s="7" t="s">
        <v>98</v>
      </c>
      <c r="B26" s="6" t="s">
        <v>99</v>
      </c>
      <c r="C26" s="6" t="s">
        <v>100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50.1" customHeight="1" x14ac:dyDescent="0.15">
      <c r="A27" s="7" t="s">
        <v>101</v>
      </c>
      <c r="B27" s="6" t="s">
        <v>102</v>
      </c>
      <c r="C27" s="6" t="s">
        <v>103</v>
      </c>
      <c r="D27" s="6" t="s">
        <v>55</v>
      </c>
      <c r="E27" s="9" t="s">
        <v>56</v>
      </c>
      <c r="F27" s="9" t="s">
        <v>56</v>
      </c>
      <c r="G27" s="9" t="s">
        <v>56</v>
      </c>
      <c r="H27" s="9">
        <v>0</v>
      </c>
      <c r="I27" s="9">
        <v>0</v>
      </c>
      <c r="J27" s="9">
        <v>0</v>
      </c>
      <c r="K27" s="9">
        <v>0</v>
      </c>
    </row>
    <row r="28" spans="1:11" ht="75" customHeight="1" x14ac:dyDescent="0.15">
      <c r="A28" s="7" t="s">
        <v>104</v>
      </c>
      <c r="B28" s="6" t="s">
        <v>105</v>
      </c>
      <c r="C28" s="6" t="s">
        <v>106</v>
      </c>
      <c r="D28" s="6" t="s">
        <v>55</v>
      </c>
      <c r="E28" s="9">
        <v>12394105.970000001</v>
      </c>
      <c r="F28" s="9">
        <v>480447.85</v>
      </c>
      <c r="G28" s="9" t="s">
        <v>56</v>
      </c>
      <c r="H28" s="9">
        <v>0</v>
      </c>
      <c r="I28" s="9">
        <v>12648036.109999999</v>
      </c>
      <c r="J28" s="9">
        <v>12809064.220000001</v>
      </c>
      <c r="K28" s="9">
        <v>0</v>
      </c>
    </row>
    <row r="29" spans="1:11" ht="38.1" customHeight="1" x14ac:dyDescent="0.15">
      <c r="A29" s="7" t="s">
        <v>107</v>
      </c>
      <c r="B29" s="6" t="s">
        <v>108</v>
      </c>
      <c r="C29" s="6" t="s">
        <v>106</v>
      </c>
      <c r="D29" s="6" t="s">
        <v>55</v>
      </c>
      <c r="E29" s="9">
        <v>12394105.970000001</v>
      </c>
      <c r="F29" s="9">
        <v>480447.85</v>
      </c>
      <c r="G29" s="9" t="s">
        <v>56</v>
      </c>
      <c r="H29" s="9">
        <v>0</v>
      </c>
      <c r="I29" s="9">
        <v>12648036.109999999</v>
      </c>
      <c r="J29" s="9">
        <v>12809064.220000001</v>
      </c>
      <c r="K29" s="9">
        <v>0</v>
      </c>
    </row>
    <row r="30" spans="1:11" ht="24.95" customHeight="1" x14ac:dyDescent="0.15">
      <c r="A30" s="7" t="s">
        <v>109</v>
      </c>
      <c r="B30" s="6" t="s">
        <v>110</v>
      </c>
      <c r="C30" s="6" t="s">
        <v>106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111</v>
      </c>
      <c r="B31" s="6" t="s">
        <v>112</v>
      </c>
      <c r="C31" s="6" t="s">
        <v>113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50.1" customHeight="1" x14ac:dyDescent="0.15">
      <c r="A32" s="7" t="s">
        <v>114</v>
      </c>
      <c r="B32" s="6" t="s">
        <v>115</v>
      </c>
      <c r="C32" s="6" t="s">
        <v>116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75" customHeight="1" x14ac:dyDescent="0.15">
      <c r="A33" s="7" t="s">
        <v>117</v>
      </c>
      <c r="B33" s="6" t="s">
        <v>118</v>
      </c>
      <c r="C33" s="6" t="s">
        <v>119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24.95" customHeight="1" x14ac:dyDescent="0.15">
      <c r="A34" s="7" t="s">
        <v>120</v>
      </c>
      <c r="B34" s="6" t="s">
        <v>121</v>
      </c>
      <c r="C34" s="6" t="s">
        <v>122</v>
      </c>
      <c r="D34" s="6" t="s">
        <v>55</v>
      </c>
      <c r="E34" s="9">
        <v>119080.1</v>
      </c>
      <c r="F34" s="9" t="s">
        <v>56</v>
      </c>
      <c r="G34" s="9" t="s">
        <v>56</v>
      </c>
      <c r="H34" s="9">
        <v>0</v>
      </c>
      <c r="I34" s="9">
        <v>119080.1</v>
      </c>
      <c r="J34" s="9">
        <v>119080.1</v>
      </c>
      <c r="K34" s="9">
        <v>0</v>
      </c>
    </row>
    <row r="35" spans="1:11" ht="63" customHeight="1" x14ac:dyDescent="0.15">
      <c r="A35" s="7" t="s">
        <v>123</v>
      </c>
      <c r="B35" s="6" t="s">
        <v>124</v>
      </c>
      <c r="C35" s="6" t="s">
        <v>125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63" customHeight="1" x14ac:dyDescent="0.15">
      <c r="A36" s="7" t="s">
        <v>126</v>
      </c>
      <c r="B36" s="6" t="s">
        <v>127</v>
      </c>
      <c r="C36" s="6" t="s">
        <v>128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50.1" customHeight="1" x14ac:dyDescent="0.15">
      <c r="A37" s="7" t="s">
        <v>129</v>
      </c>
      <c r="B37" s="6" t="s">
        <v>130</v>
      </c>
      <c r="C37" s="6" t="s">
        <v>131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99.95" customHeight="1" x14ac:dyDescent="0.15">
      <c r="A38" s="7" t="s">
        <v>132</v>
      </c>
      <c r="B38" s="6" t="s">
        <v>133</v>
      </c>
      <c r="C38" s="6" t="s">
        <v>134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50.1" customHeight="1" x14ac:dyDescent="0.15">
      <c r="A39" s="7" t="s">
        <v>135</v>
      </c>
      <c r="B39" s="6" t="s">
        <v>136</v>
      </c>
      <c r="C39" s="6" t="s">
        <v>137</v>
      </c>
      <c r="D39" s="6" t="s">
        <v>55</v>
      </c>
      <c r="E39" s="9">
        <v>119080.1</v>
      </c>
      <c r="F39" s="9" t="s">
        <v>56</v>
      </c>
      <c r="G39" s="9" t="s">
        <v>56</v>
      </c>
      <c r="H39" s="9">
        <v>0</v>
      </c>
      <c r="I39" s="9">
        <v>119080.1</v>
      </c>
      <c r="J39" s="9">
        <v>119080.1</v>
      </c>
      <c r="K39" s="9">
        <v>0</v>
      </c>
    </row>
    <row r="40" spans="1:11" ht="24.95" customHeight="1" x14ac:dyDescent="0.15">
      <c r="A40" s="7" t="s">
        <v>138</v>
      </c>
      <c r="B40" s="6" t="s">
        <v>139</v>
      </c>
      <c r="C40" s="6" t="s">
        <v>140</v>
      </c>
      <c r="D40" s="6" t="s">
        <v>55</v>
      </c>
      <c r="E40" s="9">
        <v>101034</v>
      </c>
      <c r="F40" s="9" t="s">
        <v>56</v>
      </c>
      <c r="G40" s="9" t="s">
        <v>56</v>
      </c>
      <c r="H40" s="9">
        <v>0</v>
      </c>
      <c r="I40" s="9">
        <v>101034</v>
      </c>
      <c r="J40" s="9">
        <v>101034</v>
      </c>
      <c r="K40" s="9">
        <v>0</v>
      </c>
    </row>
    <row r="41" spans="1:11" ht="38.1" customHeight="1" x14ac:dyDescent="0.15">
      <c r="A41" s="7" t="s">
        <v>141</v>
      </c>
      <c r="B41" s="6" t="s">
        <v>142</v>
      </c>
      <c r="C41" s="6" t="s">
        <v>143</v>
      </c>
      <c r="D41" s="6" t="s">
        <v>55</v>
      </c>
      <c r="E41" s="9">
        <v>85886</v>
      </c>
      <c r="F41" s="9" t="s">
        <v>56</v>
      </c>
      <c r="G41" s="9" t="s">
        <v>56</v>
      </c>
      <c r="H41" s="9">
        <v>0</v>
      </c>
      <c r="I41" s="9">
        <v>85886</v>
      </c>
      <c r="J41" s="9">
        <v>85886</v>
      </c>
      <c r="K41" s="9">
        <v>0</v>
      </c>
    </row>
    <row r="42" spans="1:11" ht="75" customHeight="1" x14ac:dyDescent="0.15">
      <c r="A42" s="7" t="s">
        <v>144</v>
      </c>
      <c r="B42" s="6" t="s">
        <v>145</v>
      </c>
      <c r="C42" s="6" t="s">
        <v>146</v>
      </c>
      <c r="D42" s="6" t="s">
        <v>55</v>
      </c>
      <c r="E42" s="9" t="s">
        <v>56</v>
      </c>
      <c r="F42" s="9" t="s">
        <v>56</v>
      </c>
      <c r="G42" s="9" t="s">
        <v>56</v>
      </c>
      <c r="H42" s="9">
        <v>0</v>
      </c>
      <c r="I42" s="9">
        <v>0</v>
      </c>
      <c r="J42" s="9">
        <v>0</v>
      </c>
      <c r="K42" s="9">
        <v>0</v>
      </c>
    </row>
    <row r="43" spans="1:11" ht="50.1" customHeight="1" x14ac:dyDescent="0.15">
      <c r="A43" s="7" t="s">
        <v>147</v>
      </c>
      <c r="B43" s="6" t="s">
        <v>148</v>
      </c>
      <c r="C43" s="6" t="s">
        <v>149</v>
      </c>
      <c r="D43" s="6" t="s">
        <v>55</v>
      </c>
      <c r="E43" s="9">
        <v>15148</v>
      </c>
      <c r="F43" s="9" t="s">
        <v>56</v>
      </c>
      <c r="G43" s="9" t="s">
        <v>56</v>
      </c>
      <c r="H43" s="9">
        <v>0</v>
      </c>
      <c r="I43" s="9">
        <v>15148</v>
      </c>
      <c r="J43" s="9">
        <v>15148</v>
      </c>
      <c r="K43" s="9">
        <v>0</v>
      </c>
    </row>
    <row r="44" spans="1:11" ht="50.1" customHeight="1" x14ac:dyDescent="0.15">
      <c r="A44" s="7" t="s">
        <v>150</v>
      </c>
      <c r="B44" s="6" t="s">
        <v>151</v>
      </c>
      <c r="C44" s="6" t="s">
        <v>55</v>
      </c>
      <c r="D44" s="6"/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63" customHeight="1" x14ac:dyDescent="0.15">
      <c r="A45" s="7" t="s">
        <v>152</v>
      </c>
      <c r="B45" s="6" t="s">
        <v>153</v>
      </c>
      <c r="C45" s="6" t="s">
        <v>154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24.95" customHeight="1" x14ac:dyDescent="0.15">
      <c r="A46" s="7" t="s">
        <v>155</v>
      </c>
      <c r="B46" s="6" t="s">
        <v>156</v>
      </c>
      <c r="C46" s="6" t="s">
        <v>157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75" customHeight="1" x14ac:dyDescent="0.15">
      <c r="A47" s="7" t="s">
        <v>158</v>
      </c>
      <c r="B47" s="6" t="s">
        <v>159</v>
      </c>
      <c r="C47" s="6" t="s">
        <v>160</v>
      </c>
      <c r="D47" s="6" t="s">
        <v>55</v>
      </c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50.1" customHeight="1" x14ac:dyDescent="0.15">
      <c r="A48" s="7" t="s">
        <v>161</v>
      </c>
      <c r="B48" s="6" t="s">
        <v>162</v>
      </c>
      <c r="C48" s="6" t="s">
        <v>55</v>
      </c>
      <c r="D48" s="6"/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75" customHeight="1" x14ac:dyDescent="0.15">
      <c r="A49" s="7" t="s">
        <v>163</v>
      </c>
      <c r="B49" s="6" t="s">
        <v>164</v>
      </c>
      <c r="C49" s="6" t="s">
        <v>165</v>
      </c>
      <c r="D49" s="6" t="s">
        <v>55</v>
      </c>
      <c r="E49" s="9" t="s">
        <v>56</v>
      </c>
      <c r="F49" s="9" t="s">
        <v>56</v>
      </c>
      <c r="G49" s="9" t="s">
        <v>56</v>
      </c>
      <c r="H49" s="9">
        <v>0</v>
      </c>
      <c r="I49" s="9">
        <v>0</v>
      </c>
      <c r="J49" s="9">
        <v>0</v>
      </c>
      <c r="K49" s="9">
        <v>0</v>
      </c>
    </row>
    <row r="50" spans="1:11" ht="24.95" customHeight="1" x14ac:dyDescent="0.15">
      <c r="A50" s="7" t="s">
        <v>166</v>
      </c>
      <c r="B50" s="6" t="s">
        <v>167</v>
      </c>
      <c r="C50" s="6" t="s">
        <v>55</v>
      </c>
      <c r="D50" s="6"/>
      <c r="E50" s="9">
        <v>10669204.529999999</v>
      </c>
      <c r="F50" s="9">
        <v>1680547</v>
      </c>
      <c r="G50" s="9" t="s">
        <v>56</v>
      </c>
      <c r="H50" s="9">
        <v>0</v>
      </c>
      <c r="I50" s="9">
        <v>9917893.5600000005</v>
      </c>
      <c r="J50" s="9">
        <v>9969539.7899999991</v>
      </c>
      <c r="K50" s="9">
        <v>0</v>
      </c>
    </row>
    <row r="51" spans="1:11" ht="63" customHeight="1" x14ac:dyDescent="0.15">
      <c r="A51" s="7" t="s">
        <v>168</v>
      </c>
      <c r="B51" s="6" t="s">
        <v>169</v>
      </c>
      <c r="C51" s="6" t="s">
        <v>170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50.1" customHeight="1" x14ac:dyDescent="0.15">
      <c r="A52" s="7" t="s">
        <v>171</v>
      </c>
      <c r="B52" s="6" t="s">
        <v>172</v>
      </c>
      <c r="C52" s="6" t="s">
        <v>173</v>
      </c>
      <c r="D52" s="6" t="s">
        <v>55</v>
      </c>
      <c r="E52" s="9" t="s">
        <v>56</v>
      </c>
      <c r="F52" s="9" t="s">
        <v>56</v>
      </c>
      <c r="G52" s="9" t="s">
        <v>56</v>
      </c>
      <c r="H52" s="9">
        <v>0</v>
      </c>
      <c r="I52" s="9">
        <v>0</v>
      </c>
      <c r="J52" s="9">
        <v>0</v>
      </c>
      <c r="K52" s="9">
        <v>0</v>
      </c>
    </row>
    <row r="53" spans="1:11" ht="24.95" customHeight="1" x14ac:dyDescent="0.15">
      <c r="A53" s="7" t="s">
        <v>174</v>
      </c>
      <c r="B53" s="6" t="s">
        <v>175</v>
      </c>
      <c r="C53" s="6" t="s">
        <v>176</v>
      </c>
      <c r="D53" s="6" t="s">
        <v>55</v>
      </c>
      <c r="E53" s="9">
        <v>9343621.0899999999</v>
      </c>
      <c r="F53" s="9">
        <v>1680547</v>
      </c>
      <c r="G53" s="9" t="s">
        <v>56</v>
      </c>
      <c r="H53" s="9">
        <v>0</v>
      </c>
      <c r="I53" s="9">
        <v>8761737.8000000007</v>
      </c>
      <c r="J53" s="9">
        <v>8761737.8000000007</v>
      </c>
      <c r="K53" s="9">
        <v>0</v>
      </c>
    </row>
    <row r="54" spans="1:11" ht="75" customHeight="1" x14ac:dyDescent="0.15">
      <c r="A54" s="7" t="s">
        <v>177</v>
      </c>
      <c r="B54" s="6" t="s">
        <v>178</v>
      </c>
      <c r="C54" s="6" t="s">
        <v>179</v>
      </c>
      <c r="D54" s="6" t="s">
        <v>55</v>
      </c>
      <c r="E54" s="9" t="s">
        <v>56</v>
      </c>
      <c r="F54" s="9" t="s">
        <v>56</v>
      </c>
      <c r="G54" s="9" t="s">
        <v>56</v>
      </c>
      <c r="H54" s="9">
        <v>0</v>
      </c>
      <c r="I54" s="9">
        <v>0</v>
      </c>
      <c r="J54" s="9">
        <v>0</v>
      </c>
      <c r="K54" s="9">
        <v>0</v>
      </c>
    </row>
    <row r="55" spans="1:11" ht="24.95" customHeight="1" x14ac:dyDescent="0.15">
      <c r="A55" s="7" t="s">
        <v>180</v>
      </c>
      <c r="B55" s="6" t="s">
        <v>181</v>
      </c>
      <c r="C55" s="6" t="s">
        <v>182</v>
      </c>
      <c r="D55" s="6" t="s">
        <v>55</v>
      </c>
      <c r="E55" s="9">
        <v>1325583.44</v>
      </c>
      <c r="F55" s="9" t="s">
        <v>56</v>
      </c>
      <c r="G55" s="9" t="s">
        <v>56</v>
      </c>
      <c r="H55" s="9">
        <v>0</v>
      </c>
      <c r="I55" s="9">
        <v>1156155.76</v>
      </c>
      <c r="J55" s="9">
        <v>1207801.99</v>
      </c>
      <c r="K55" s="9">
        <v>0</v>
      </c>
    </row>
    <row r="56" spans="1:11" ht="50.1" customHeight="1" x14ac:dyDescent="0.15">
      <c r="A56" s="7" t="s">
        <v>183</v>
      </c>
      <c r="B56" s="6" t="s">
        <v>184</v>
      </c>
      <c r="C56" s="6" t="s">
        <v>185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50.1" customHeight="1" x14ac:dyDescent="0.15">
      <c r="A57" s="7" t="s">
        <v>186</v>
      </c>
      <c r="B57" s="6" t="s">
        <v>187</v>
      </c>
      <c r="C57" s="6" t="s">
        <v>188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63" customHeight="1" x14ac:dyDescent="0.15">
      <c r="A58" s="7" t="s">
        <v>189</v>
      </c>
      <c r="B58" s="6" t="s">
        <v>190</v>
      </c>
      <c r="C58" s="6" t="s">
        <v>191</v>
      </c>
      <c r="D58" s="6" t="s">
        <v>55</v>
      </c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50.1" customHeight="1" x14ac:dyDescent="0.15">
      <c r="A59" s="7" t="s">
        <v>192</v>
      </c>
      <c r="B59" s="6" t="s">
        <v>193</v>
      </c>
      <c r="C59" s="6" t="s">
        <v>194</v>
      </c>
      <c r="D59" s="6" t="s">
        <v>55</v>
      </c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24.95" customHeight="1" x14ac:dyDescent="0.15">
      <c r="A60" s="7" t="s">
        <v>195</v>
      </c>
      <c r="B60" s="6" t="s">
        <v>196</v>
      </c>
      <c r="C60" s="6" t="s">
        <v>197</v>
      </c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38.1" customHeight="1" x14ac:dyDescent="0.15">
      <c r="A61" s="7" t="s">
        <v>198</v>
      </c>
      <c r="B61" s="6" t="s">
        <v>199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200</v>
      </c>
      <c r="B62" s="6" t="s">
        <v>201</v>
      </c>
      <c r="C62" s="6"/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24.95" customHeight="1" x14ac:dyDescent="0.15">
      <c r="A63" s="7" t="s">
        <v>202</v>
      </c>
      <c r="B63" s="6" t="s">
        <v>203</v>
      </c>
      <c r="C63" s="6"/>
      <c r="D63" s="6"/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  <row r="64" spans="1:11" ht="24.95" customHeight="1" x14ac:dyDescent="0.15">
      <c r="A64" s="7" t="s">
        <v>204</v>
      </c>
      <c r="B64" s="6" t="s">
        <v>205</v>
      </c>
      <c r="C64" s="6" t="s">
        <v>55</v>
      </c>
      <c r="D64" s="6"/>
      <c r="E64" s="9" t="s">
        <v>56</v>
      </c>
      <c r="F64" s="9" t="s">
        <v>56</v>
      </c>
      <c r="G64" s="9" t="s">
        <v>56</v>
      </c>
      <c r="H64" s="9">
        <v>0</v>
      </c>
      <c r="I64" s="9">
        <v>0</v>
      </c>
      <c r="J64" s="9">
        <v>0</v>
      </c>
      <c r="K64" s="9">
        <v>0</v>
      </c>
    </row>
    <row r="65" spans="1:11" ht="38.1" customHeight="1" x14ac:dyDescent="0.15">
      <c r="A65" s="7" t="s">
        <v>206</v>
      </c>
      <c r="B65" s="6" t="s">
        <v>207</v>
      </c>
      <c r="C65" s="6" t="s">
        <v>208</v>
      </c>
      <c r="D65" s="6" t="s">
        <v>55</v>
      </c>
      <c r="E65" s="9" t="s">
        <v>56</v>
      </c>
      <c r="F65" s="9" t="s">
        <v>56</v>
      </c>
      <c r="G65" s="9" t="s">
        <v>56</v>
      </c>
      <c r="H65" s="9">
        <v>0</v>
      </c>
      <c r="I65" s="9">
        <v>0</v>
      </c>
      <c r="J65" s="9">
        <v>0</v>
      </c>
      <c r="K65" s="9">
        <v>0</v>
      </c>
    </row>
  </sheetData>
  <sheetProtection password="F51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209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210</v>
      </c>
      <c r="B4" s="21" t="s">
        <v>40</v>
      </c>
      <c r="C4" s="21" t="s">
        <v>41</v>
      </c>
      <c r="D4" s="21" t="s">
        <v>211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212</v>
      </c>
      <c r="G5" s="6" t="s">
        <v>213</v>
      </c>
      <c r="H5" s="6" t="s">
        <v>214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215</v>
      </c>
      <c r="B7" s="7" t="s">
        <v>216</v>
      </c>
      <c r="C7" s="6" t="s">
        <v>217</v>
      </c>
      <c r="D7" s="6"/>
      <c r="E7" s="6"/>
      <c r="F7" s="9">
        <v>12349751.529999999</v>
      </c>
      <c r="G7" s="9">
        <v>9917893.5600000005</v>
      </c>
      <c r="H7" s="9">
        <v>9969539.7899999991</v>
      </c>
      <c r="I7" s="9" t="s">
        <v>218</v>
      </c>
    </row>
    <row r="8" spans="1:9" ht="136.5" x14ac:dyDescent="0.15">
      <c r="A8" s="6" t="s">
        <v>219</v>
      </c>
      <c r="B8" s="7" t="s">
        <v>220</v>
      </c>
      <c r="C8" s="6" t="s">
        <v>221</v>
      </c>
      <c r="D8" s="6"/>
      <c r="E8" s="6"/>
      <c r="F8" s="9">
        <v>0</v>
      </c>
      <c r="G8" s="9">
        <v>0</v>
      </c>
      <c r="H8" s="9">
        <v>0</v>
      </c>
      <c r="I8" s="9" t="s">
        <v>218</v>
      </c>
    </row>
    <row r="9" spans="1:9" ht="42" x14ac:dyDescent="0.15">
      <c r="A9" s="6" t="s">
        <v>222</v>
      </c>
      <c r="B9" s="7" t="s">
        <v>223</v>
      </c>
      <c r="C9" s="6" t="s">
        <v>224</v>
      </c>
      <c r="D9" s="6"/>
      <c r="E9" s="6"/>
      <c r="F9" s="9">
        <v>0</v>
      </c>
      <c r="G9" s="9">
        <v>0</v>
      </c>
      <c r="H9" s="9">
        <v>0</v>
      </c>
      <c r="I9" s="9" t="s">
        <v>218</v>
      </c>
    </row>
    <row r="10" spans="1:9" ht="31.5" x14ac:dyDescent="0.15">
      <c r="A10" s="6" t="s">
        <v>225</v>
      </c>
      <c r="B10" s="7" t="s">
        <v>226</v>
      </c>
      <c r="C10" s="6" t="s">
        <v>227</v>
      </c>
      <c r="D10" s="6"/>
      <c r="E10" s="6"/>
      <c r="F10" s="9">
        <v>0</v>
      </c>
      <c r="G10" s="9">
        <v>0</v>
      </c>
      <c r="H10" s="9">
        <v>0</v>
      </c>
      <c r="I10" s="9" t="s">
        <v>218</v>
      </c>
    </row>
    <row r="11" spans="1:9" x14ac:dyDescent="0.15">
      <c r="A11" s="6" t="s">
        <v>228</v>
      </c>
      <c r="B11" s="7" t="s">
        <v>229</v>
      </c>
      <c r="C11" s="6" t="s">
        <v>230</v>
      </c>
      <c r="D11" s="6"/>
      <c r="E11" s="6"/>
      <c r="F11" s="9">
        <v>0</v>
      </c>
      <c r="G11" s="9">
        <v>0</v>
      </c>
      <c r="H11" s="9">
        <v>0</v>
      </c>
      <c r="I11" s="9" t="s">
        <v>218</v>
      </c>
    </row>
    <row r="12" spans="1:9" x14ac:dyDescent="0.15">
      <c r="A12" s="6" t="s">
        <v>231</v>
      </c>
      <c r="B12" s="7" t="s">
        <v>232</v>
      </c>
      <c r="C12" s="6" t="s">
        <v>233</v>
      </c>
      <c r="D12" s="6"/>
      <c r="E12" s="6"/>
      <c r="F12" s="9">
        <v>0</v>
      </c>
      <c r="G12" s="9">
        <v>0</v>
      </c>
      <c r="H12" s="9">
        <v>0</v>
      </c>
      <c r="I12" s="9" t="s">
        <v>218</v>
      </c>
    </row>
    <row r="13" spans="1:9" ht="42" x14ac:dyDescent="0.15">
      <c r="A13" s="6" t="s">
        <v>234</v>
      </c>
      <c r="B13" s="7" t="s">
        <v>235</v>
      </c>
      <c r="C13" s="6" t="s">
        <v>236</v>
      </c>
      <c r="D13" s="6"/>
      <c r="E13" s="6"/>
      <c r="F13" s="9">
        <v>12349751.529999999</v>
      </c>
      <c r="G13" s="9">
        <v>9917893.5600000005</v>
      </c>
      <c r="H13" s="9">
        <v>9969539.7899999991</v>
      </c>
      <c r="I13" s="9" t="s">
        <v>218</v>
      </c>
    </row>
    <row r="14" spans="1:9" ht="31.5" x14ac:dyDescent="0.15">
      <c r="A14" s="6" t="s">
        <v>237</v>
      </c>
      <c r="B14" s="7" t="s">
        <v>238</v>
      </c>
      <c r="C14" s="6" t="s">
        <v>239</v>
      </c>
      <c r="D14" s="6"/>
      <c r="E14" s="6"/>
      <c r="F14" s="9">
        <v>10669204.529999999</v>
      </c>
      <c r="G14" s="9">
        <v>9917893.5600000005</v>
      </c>
      <c r="H14" s="9">
        <v>9969539.7899999991</v>
      </c>
      <c r="I14" s="9" t="s">
        <v>218</v>
      </c>
    </row>
    <row r="15" spans="1:9" x14ac:dyDescent="0.15">
      <c r="A15" s="6" t="s">
        <v>240</v>
      </c>
      <c r="B15" s="7" t="s">
        <v>229</v>
      </c>
      <c r="C15" s="6" t="s">
        <v>241</v>
      </c>
      <c r="D15" s="6"/>
      <c r="E15" s="6"/>
      <c r="F15" s="9">
        <v>10669204.529999999</v>
      </c>
      <c r="G15" s="9">
        <v>9917893.5600000005</v>
      </c>
      <c r="H15" s="9">
        <v>9969539.7899999991</v>
      </c>
      <c r="I15" s="9" t="s">
        <v>218</v>
      </c>
    </row>
    <row r="16" spans="1:9" x14ac:dyDescent="0.15">
      <c r="A16" s="6" t="s">
        <v>242</v>
      </c>
      <c r="B16" s="7" t="s">
        <v>232</v>
      </c>
      <c r="C16" s="6" t="s">
        <v>243</v>
      </c>
      <c r="D16" s="6"/>
      <c r="E16" s="6"/>
      <c r="F16" s="9">
        <v>0</v>
      </c>
      <c r="G16" s="9">
        <v>0</v>
      </c>
      <c r="H16" s="9">
        <v>0</v>
      </c>
      <c r="I16" s="9" t="s">
        <v>218</v>
      </c>
    </row>
    <row r="17" spans="1:9" ht="31.5" x14ac:dyDescent="0.15">
      <c r="A17" s="6" t="s">
        <v>244</v>
      </c>
      <c r="B17" s="7" t="s">
        <v>245</v>
      </c>
      <c r="C17" s="6" t="s">
        <v>246</v>
      </c>
      <c r="D17" s="6"/>
      <c r="E17" s="6"/>
      <c r="F17" s="9">
        <v>1680547</v>
      </c>
      <c r="G17" s="9">
        <v>0</v>
      </c>
      <c r="H17" s="9">
        <v>0</v>
      </c>
      <c r="I17" s="9" t="s">
        <v>218</v>
      </c>
    </row>
    <row r="18" spans="1:9" x14ac:dyDescent="0.15">
      <c r="A18" s="6" t="s">
        <v>247</v>
      </c>
      <c r="B18" s="7" t="s">
        <v>229</v>
      </c>
      <c r="C18" s="6" t="s">
        <v>248</v>
      </c>
      <c r="D18" s="6"/>
      <c r="E18" s="6"/>
      <c r="F18" s="9">
        <v>1680547</v>
      </c>
      <c r="G18" s="9">
        <v>0</v>
      </c>
      <c r="H18" s="9">
        <v>0</v>
      </c>
      <c r="I18" s="9" t="s">
        <v>218</v>
      </c>
    </row>
    <row r="19" spans="1:9" x14ac:dyDescent="0.15">
      <c r="A19" s="6" t="s">
        <v>249</v>
      </c>
      <c r="B19" s="7" t="s">
        <v>232</v>
      </c>
      <c r="C19" s="6" t="s">
        <v>250</v>
      </c>
      <c r="D19" s="6"/>
      <c r="E19" s="6"/>
      <c r="F19" s="9">
        <v>0</v>
      </c>
      <c r="G19" s="9">
        <v>0</v>
      </c>
      <c r="H19" s="9">
        <v>0</v>
      </c>
      <c r="I19" s="9" t="s">
        <v>218</v>
      </c>
    </row>
    <row r="20" spans="1:9" ht="21" x14ac:dyDescent="0.15">
      <c r="A20" s="6" t="s">
        <v>251</v>
      </c>
      <c r="B20" s="7" t="s">
        <v>252</v>
      </c>
      <c r="C20" s="6" t="s">
        <v>253</v>
      </c>
      <c r="D20" s="6"/>
      <c r="E20" s="6"/>
      <c r="F20" s="9">
        <v>0</v>
      </c>
      <c r="G20" s="9">
        <v>0</v>
      </c>
      <c r="H20" s="9">
        <v>0</v>
      </c>
      <c r="I20" s="9" t="s">
        <v>218</v>
      </c>
    </row>
    <row r="21" spans="1:9" x14ac:dyDescent="0.15">
      <c r="A21" s="6" t="s">
        <v>254</v>
      </c>
      <c r="B21" s="7" t="s">
        <v>255</v>
      </c>
      <c r="C21" s="6" t="s">
        <v>256</v>
      </c>
      <c r="D21" s="6"/>
      <c r="E21" s="6"/>
      <c r="F21" s="9">
        <v>0</v>
      </c>
      <c r="G21" s="9">
        <v>0</v>
      </c>
      <c r="H21" s="9">
        <v>0</v>
      </c>
      <c r="I21" s="9" t="s">
        <v>218</v>
      </c>
    </row>
    <row r="22" spans="1:9" x14ac:dyDescent="0.15">
      <c r="A22" s="6" t="s">
        <v>257</v>
      </c>
      <c r="B22" s="7" t="s">
        <v>229</v>
      </c>
      <c r="C22" s="6" t="s">
        <v>258</v>
      </c>
      <c r="D22" s="6"/>
      <c r="E22" s="6"/>
      <c r="F22" s="9">
        <v>0</v>
      </c>
      <c r="G22" s="9">
        <v>0</v>
      </c>
      <c r="H22" s="9">
        <v>0</v>
      </c>
      <c r="I22" s="9" t="s">
        <v>218</v>
      </c>
    </row>
    <row r="23" spans="1:9" x14ac:dyDescent="0.15">
      <c r="A23" s="6" t="s">
        <v>259</v>
      </c>
      <c r="B23" s="7" t="s">
        <v>232</v>
      </c>
      <c r="C23" s="6" t="s">
        <v>260</v>
      </c>
      <c r="D23" s="6"/>
      <c r="E23" s="6"/>
      <c r="F23" s="9">
        <v>0</v>
      </c>
      <c r="G23" s="9">
        <v>0</v>
      </c>
      <c r="H23" s="9">
        <v>0</v>
      </c>
      <c r="I23" s="9" t="s">
        <v>218</v>
      </c>
    </row>
    <row r="24" spans="1:9" x14ac:dyDescent="0.15">
      <c r="A24" s="6" t="s">
        <v>261</v>
      </c>
      <c r="B24" s="7" t="s">
        <v>262</v>
      </c>
      <c r="C24" s="6" t="s">
        <v>263</v>
      </c>
      <c r="D24" s="6"/>
      <c r="E24" s="6"/>
      <c r="F24" s="9">
        <v>0</v>
      </c>
      <c r="G24" s="9">
        <v>0</v>
      </c>
      <c r="H24" s="9">
        <v>0</v>
      </c>
      <c r="I24" s="9" t="s">
        <v>218</v>
      </c>
    </row>
    <row r="25" spans="1:9" x14ac:dyDescent="0.15">
      <c r="A25" s="6" t="s">
        <v>264</v>
      </c>
      <c r="B25" s="7" t="s">
        <v>229</v>
      </c>
      <c r="C25" s="6" t="s">
        <v>265</v>
      </c>
      <c r="D25" s="6"/>
      <c r="E25" s="6"/>
      <c r="F25" s="9">
        <v>0</v>
      </c>
      <c r="G25" s="9">
        <v>0</v>
      </c>
      <c r="H25" s="9">
        <v>0</v>
      </c>
      <c r="I25" s="9" t="s">
        <v>218</v>
      </c>
    </row>
    <row r="26" spans="1:9" x14ac:dyDescent="0.15">
      <c r="A26" s="6" t="s">
        <v>266</v>
      </c>
      <c r="B26" s="7" t="s">
        <v>232</v>
      </c>
      <c r="C26" s="6" t="s">
        <v>267</v>
      </c>
      <c r="D26" s="6"/>
      <c r="E26" s="6"/>
      <c r="F26" s="9">
        <v>0</v>
      </c>
      <c r="G26" s="9">
        <v>0</v>
      </c>
      <c r="H26" s="9">
        <v>0</v>
      </c>
      <c r="I26" s="9" t="s">
        <v>218</v>
      </c>
    </row>
    <row r="27" spans="1:9" ht="42" x14ac:dyDescent="0.15">
      <c r="A27" s="6" t="s">
        <v>268</v>
      </c>
      <c r="B27" s="7" t="s">
        <v>269</v>
      </c>
      <c r="C27" s="6" t="s">
        <v>270</v>
      </c>
      <c r="D27" s="6"/>
      <c r="E27" s="6"/>
      <c r="F27" s="9">
        <v>12349751.529999999</v>
      </c>
      <c r="G27" s="9">
        <v>9917893.5600000005</v>
      </c>
      <c r="H27" s="9">
        <v>9969539.7899999991</v>
      </c>
      <c r="I27" s="9" t="s">
        <v>218</v>
      </c>
    </row>
    <row r="28" spans="1:9" x14ac:dyDescent="0.15">
      <c r="A28" s="6" t="s">
        <v>271</v>
      </c>
      <c r="B28" s="7" t="s">
        <v>272</v>
      </c>
      <c r="C28" s="6" t="s">
        <v>273</v>
      </c>
      <c r="D28" s="6" t="s">
        <v>274</v>
      </c>
      <c r="E28" s="6"/>
      <c r="F28" s="9">
        <v>12349751.529999999</v>
      </c>
      <c r="G28" s="9">
        <v>0</v>
      </c>
      <c r="H28" s="9">
        <v>0</v>
      </c>
      <c r="I28" s="9" t="s">
        <v>218</v>
      </c>
    </row>
    <row r="29" spans="1:9" x14ac:dyDescent="0.15">
      <c r="A29" s="6" t="s">
        <v>275</v>
      </c>
      <c r="B29" s="7" t="s">
        <v>272</v>
      </c>
      <c r="C29" s="6" t="s">
        <v>276</v>
      </c>
      <c r="D29" s="6" t="s">
        <v>277</v>
      </c>
      <c r="E29" s="6"/>
      <c r="F29" s="9">
        <v>0</v>
      </c>
      <c r="G29" s="9">
        <v>9917893.5600000005</v>
      </c>
      <c r="H29" s="9">
        <v>0</v>
      </c>
      <c r="I29" s="9" t="s">
        <v>218</v>
      </c>
    </row>
    <row r="30" spans="1:9" x14ac:dyDescent="0.15">
      <c r="A30" s="6" t="s">
        <v>278</v>
      </c>
      <c r="B30" s="7" t="s">
        <v>272</v>
      </c>
      <c r="C30" s="6" t="s">
        <v>279</v>
      </c>
      <c r="D30" s="6" t="s">
        <v>280</v>
      </c>
      <c r="E30" s="6"/>
      <c r="F30" s="9">
        <v>0</v>
      </c>
      <c r="G30" s="9">
        <v>0</v>
      </c>
      <c r="H30" s="9">
        <v>9969539.7899999991</v>
      </c>
      <c r="I30" s="9" t="s">
        <v>218</v>
      </c>
    </row>
    <row r="31" spans="1:9" ht="42" x14ac:dyDescent="0.15">
      <c r="A31" s="6" t="s">
        <v>281</v>
      </c>
      <c r="B31" s="7" t="s">
        <v>282</v>
      </c>
      <c r="C31" s="6" t="s">
        <v>283</v>
      </c>
      <c r="D31" s="6"/>
      <c r="E31" s="6"/>
      <c r="F31" s="9">
        <v>0</v>
      </c>
      <c r="G31" s="9">
        <v>0</v>
      </c>
      <c r="H31" s="9">
        <v>0</v>
      </c>
      <c r="I31" s="9" t="s">
        <v>218</v>
      </c>
    </row>
    <row r="32" spans="1:9" x14ac:dyDescent="0.15">
      <c r="A32" s="6" t="s">
        <v>284</v>
      </c>
      <c r="B32" s="7" t="s">
        <v>272</v>
      </c>
      <c r="C32" s="6" t="s">
        <v>285</v>
      </c>
      <c r="D32" s="6" t="s">
        <v>274</v>
      </c>
      <c r="E32" s="6"/>
      <c r="F32" s="9">
        <v>0</v>
      </c>
      <c r="G32" s="9">
        <v>0</v>
      </c>
      <c r="H32" s="9">
        <v>0</v>
      </c>
      <c r="I32" s="9" t="s">
        <v>218</v>
      </c>
    </row>
    <row r="33" spans="1:9" x14ac:dyDescent="0.15">
      <c r="A33" s="6" t="s">
        <v>286</v>
      </c>
      <c r="B33" s="7" t="s">
        <v>272</v>
      </c>
      <c r="C33" s="6" t="s">
        <v>287</v>
      </c>
      <c r="D33" s="6" t="s">
        <v>277</v>
      </c>
      <c r="E33" s="6"/>
      <c r="F33" s="9">
        <v>0</v>
      </c>
      <c r="G33" s="9">
        <v>0</v>
      </c>
      <c r="H33" s="9">
        <v>0</v>
      </c>
      <c r="I33" s="9" t="s">
        <v>218</v>
      </c>
    </row>
    <row r="34" spans="1:9" x14ac:dyDescent="0.15">
      <c r="A34" s="6" t="s">
        <v>288</v>
      </c>
      <c r="B34" s="7" t="s">
        <v>272</v>
      </c>
      <c r="C34" s="6" t="s">
        <v>289</v>
      </c>
      <c r="D34" s="6" t="s">
        <v>280</v>
      </c>
      <c r="E34" s="6"/>
      <c r="F34" s="9">
        <v>0</v>
      </c>
      <c r="G34" s="9">
        <v>0</v>
      </c>
      <c r="H34" s="9">
        <v>0</v>
      </c>
      <c r="I34" s="9" t="s">
        <v>218</v>
      </c>
    </row>
    <row r="35" spans="1:9" ht="15" customHeight="1" x14ac:dyDescent="0.15"/>
    <row r="36" spans="1:9" ht="39.950000000000003" customHeight="1" x14ac:dyDescent="0.15">
      <c r="A36" s="22" t="s">
        <v>290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291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292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291</v>
      </c>
      <c r="D40" s="16"/>
      <c r="E40" s="16" t="s">
        <v>293</v>
      </c>
      <c r="F40" s="16"/>
      <c r="G40" s="16" t="s">
        <v>294</v>
      </c>
      <c r="H40" s="16"/>
    </row>
    <row r="41" spans="1:9" ht="20.100000000000001" customHeight="1" x14ac:dyDescent="0.15">
      <c r="A41" s="16" t="s">
        <v>295</v>
      </c>
      <c r="B41" s="16"/>
    </row>
    <row r="42" spans="1:9" ht="15" customHeight="1" x14ac:dyDescent="0.15"/>
    <row r="43" spans="1:9" ht="20.100000000000001" customHeight="1" x14ac:dyDescent="0.15">
      <c r="A43" s="24" t="s">
        <v>296</v>
      </c>
      <c r="B43" s="24"/>
      <c r="C43" s="24"/>
      <c r="D43" s="24"/>
      <c r="E43" s="24"/>
    </row>
    <row r="44" spans="1:9" ht="39.950000000000003" customHeight="1" x14ac:dyDescent="0.15">
      <c r="A44" s="23" t="s">
        <v>297</v>
      </c>
      <c r="B44" s="23"/>
      <c r="C44" s="23"/>
      <c r="D44" s="23"/>
      <c r="E44" s="23"/>
    </row>
    <row r="45" spans="1:9" ht="20.100000000000001" customHeight="1" x14ac:dyDescent="0.15">
      <c r="A45" s="16" t="s">
        <v>298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299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295</v>
      </c>
      <c r="B49" s="16"/>
    </row>
    <row r="50" spans="1:7" ht="20.100000000000001" customHeight="1" x14ac:dyDescent="0.15">
      <c r="A50" s="2" t="s">
        <v>300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301</v>
      </c>
      <c r="D53" s="15"/>
      <c r="E53" s="15"/>
      <c r="F53" s="15"/>
      <c r="G53" s="15"/>
    </row>
    <row r="54" spans="1:7" ht="20.100000000000001" customHeight="1" x14ac:dyDescent="0.15">
      <c r="C54" s="15" t="s">
        <v>302</v>
      </c>
      <c r="D54" s="15"/>
      <c r="E54" s="15"/>
      <c r="F54" s="15"/>
      <c r="G54" s="15"/>
    </row>
    <row r="55" spans="1:7" ht="20.100000000000001" customHeight="1" x14ac:dyDescent="0.15">
      <c r="C55" s="15" t="s">
        <v>303</v>
      </c>
      <c r="D55" s="15"/>
      <c r="E55" s="15"/>
      <c r="F55" s="15"/>
      <c r="G55" s="15"/>
    </row>
    <row r="56" spans="1:7" ht="20.100000000000001" customHeight="1" x14ac:dyDescent="0.15">
      <c r="C56" s="15" t="s">
        <v>304</v>
      </c>
      <c r="D56" s="15"/>
      <c r="E56" s="15"/>
      <c r="F56" s="15"/>
      <c r="G56" s="15"/>
    </row>
    <row r="57" spans="1:7" ht="20.100000000000001" customHeight="1" x14ac:dyDescent="0.15">
      <c r="C57" s="15" t="s">
        <v>12</v>
      </c>
      <c r="D57" s="15"/>
      <c r="E57" s="15"/>
      <c r="F57" s="15"/>
      <c r="G57" s="15"/>
    </row>
    <row r="58" spans="1:7" ht="20.100000000000001" customHeight="1" x14ac:dyDescent="0.15">
      <c r="C58" s="18" t="s">
        <v>305</v>
      </c>
      <c r="D58" s="18"/>
      <c r="E58" s="18"/>
      <c r="F58" s="18"/>
      <c r="G58" s="18"/>
    </row>
  </sheetData>
  <sheetProtection password="F513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306</v>
      </c>
      <c r="B2" s="25"/>
      <c r="C2" s="26" t="s">
        <v>97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307</v>
      </c>
      <c r="B3" s="25"/>
      <c r="C3" s="26" t="s">
        <v>308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309</v>
      </c>
      <c r="B4" s="25"/>
      <c r="C4" s="26" t="s">
        <v>274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310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210</v>
      </c>
      <c r="B7" s="21" t="s">
        <v>311</v>
      </c>
      <c r="C7" s="21" t="s">
        <v>312</v>
      </c>
      <c r="D7" s="21" t="s">
        <v>313</v>
      </c>
      <c r="E7" s="21"/>
      <c r="F7" s="21"/>
      <c r="G7" s="21"/>
      <c r="H7" s="21" t="s">
        <v>314</v>
      </c>
      <c r="I7" s="21" t="s">
        <v>315</v>
      </c>
      <c r="J7" s="21" t="s">
        <v>316</v>
      </c>
    </row>
    <row r="8" spans="1:10" ht="50.1" customHeight="1" x14ac:dyDescent="0.15">
      <c r="A8" s="21"/>
      <c r="B8" s="21"/>
      <c r="C8" s="21"/>
      <c r="D8" s="21" t="s">
        <v>317</v>
      </c>
      <c r="E8" s="21" t="s">
        <v>318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319</v>
      </c>
      <c r="F9" s="6" t="s">
        <v>320</v>
      </c>
      <c r="G9" s="6" t="s">
        <v>321</v>
      </c>
      <c r="H9" s="21"/>
      <c r="I9" s="21"/>
      <c r="J9" s="21"/>
    </row>
    <row r="10" spans="1:10" ht="24.95" customHeight="1" x14ac:dyDescent="0.15">
      <c r="A10" s="6" t="s">
        <v>215</v>
      </c>
      <c r="B10" s="6" t="s">
        <v>322</v>
      </c>
      <c r="C10" s="6" t="s">
        <v>323</v>
      </c>
      <c r="D10" s="6" t="s">
        <v>324</v>
      </c>
      <c r="E10" s="6" t="s">
        <v>325</v>
      </c>
      <c r="F10" s="6" t="s">
        <v>326</v>
      </c>
      <c r="G10" s="6" t="s">
        <v>327</v>
      </c>
      <c r="H10" s="6" t="s">
        <v>328</v>
      </c>
      <c r="I10" s="6" t="s">
        <v>329</v>
      </c>
      <c r="J10" s="6" t="s">
        <v>330</v>
      </c>
    </row>
    <row r="11" spans="1:10" x14ac:dyDescent="0.15">
      <c r="A11" s="6" t="s">
        <v>325</v>
      </c>
      <c r="B11" s="7" t="s">
        <v>331</v>
      </c>
      <c r="C11" s="9">
        <v>22</v>
      </c>
      <c r="D11" s="9">
        <v>5000</v>
      </c>
      <c r="E11" s="9">
        <v>0</v>
      </c>
      <c r="F11" s="9">
        <v>5000</v>
      </c>
      <c r="G11" s="9">
        <v>0</v>
      </c>
      <c r="H11" s="9"/>
      <c r="I11" s="9">
        <v>1</v>
      </c>
      <c r="J11" s="9">
        <v>1320000</v>
      </c>
    </row>
    <row r="12" spans="1:10" ht="31.5" x14ac:dyDescent="0.15">
      <c r="A12" s="6" t="s">
        <v>326</v>
      </c>
      <c r="B12" s="7" t="s">
        <v>332</v>
      </c>
      <c r="C12" s="9">
        <v>1</v>
      </c>
      <c r="D12" s="9">
        <v>5000</v>
      </c>
      <c r="E12" s="9">
        <v>0</v>
      </c>
      <c r="F12" s="9">
        <v>0</v>
      </c>
      <c r="G12" s="9">
        <v>5000</v>
      </c>
      <c r="H12" s="9"/>
      <c r="I12" s="9">
        <v>1</v>
      </c>
      <c r="J12" s="9">
        <v>60000</v>
      </c>
    </row>
    <row r="13" spans="1:10" ht="31.5" x14ac:dyDescent="0.15">
      <c r="A13" s="6" t="s">
        <v>326</v>
      </c>
      <c r="B13" s="7" t="s">
        <v>332</v>
      </c>
      <c r="C13" s="9">
        <v>1</v>
      </c>
      <c r="D13" s="9">
        <v>17573.91</v>
      </c>
      <c r="E13" s="9">
        <v>17573.91</v>
      </c>
      <c r="F13" s="9">
        <v>0</v>
      </c>
      <c r="G13" s="9">
        <v>0</v>
      </c>
      <c r="H13" s="9"/>
      <c r="I13" s="9">
        <v>1</v>
      </c>
      <c r="J13" s="9">
        <v>210886.92</v>
      </c>
    </row>
    <row r="14" spans="1:10" ht="24.95" customHeight="1" x14ac:dyDescent="0.15">
      <c r="A14" s="27" t="s">
        <v>333</v>
      </c>
      <c r="B14" s="27"/>
      <c r="C14" s="11" t="s">
        <v>218</v>
      </c>
      <c r="D14" s="11">
        <f>SUBTOTAL(9,D11:D13)</f>
        <v>27573.91</v>
      </c>
      <c r="E14" s="11" t="s">
        <v>218</v>
      </c>
      <c r="F14" s="11" t="s">
        <v>218</v>
      </c>
      <c r="G14" s="11" t="s">
        <v>218</v>
      </c>
      <c r="H14" s="11" t="s">
        <v>218</v>
      </c>
      <c r="I14" s="11" t="s">
        <v>218</v>
      </c>
      <c r="J14" s="11">
        <f>SUBTOTAL(9,J11:J13)</f>
        <v>1590886.92</v>
      </c>
    </row>
    <row r="15" spans="1:10" ht="24.95" customHeight="1" x14ac:dyDescent="0.15"/>
    <row r="16" spans="1:10" ht="24.95" customHeight="1" x14ac:dyDescent="0.15">
      <c r="A16" s="25" t="s">
        <v>306</v>
      </c>
      <c r="B16" s="25"/>
      <c r="C16" s="26" t="s">
        <v>97</v>
      </c>
      <c r="D16" s="26"/>
      <c r="E16" s="26"/>
      <c r="F16" s="26"/>
      <c r="G16" s="26"/>
      <c r="H16" s="26"/>
      <c r="I16" s="26"/>
      <c r="J16" s="26"/>
    </row>
    <row r="17" spans="1:10" ht="24.95" customHeight="1" x14ac:dyDescent="0.15">
      <c r="A17" s="25" t="s">
        <v>307</v>
      </c>
      <c r="B17" s="25"/>
      <c r="C17" s="26" t="s">
        <v>334</v>
      </c>
      <c r="D17" s="26"/>
      <c r="E17" s="26"/>
      <c r="F17" s="26"/>
      <c r="G17" s="26"/>
      <c r="H17" s="26"/>
      <c r="I17" s="26"/>
      <c r="J17" s="26"/>
    </row>
    <row r="18" spans="1:10" ht="24.95" customHeight="1" x14ac:dyDescent="0.15">
      <c r="A18" s="25" t="s">
        <v>309</v>
      </c>
      <c r="B18" s="25"/>
      <c r="C18" s="26" t="s">
        <v>274</v>
      </c>
      <c r="D18" s="26"/>
      <c r="E18" s="26"/>
      <c r="F18" s="26"/>
      <c r="G18" s="26"/>
      <c r="H18" s="26"/>
      <c r="I18" s="26"/>
      <c r="J18" s="26"/>
    </row>
    <row r="19" spans="1:10" ht="24.95" customHeight="1" x14ac:dyDescent="0.15">
      <c r="A19" s="16" t="s">
        <v>310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24.95" customHeight="1" x14ac:dyDescent="0.15"/>
    <row r="21" spans="1:10" ht="50.1" customHeight="1" x14ac:dyDescent="0.15">
      <c r="A21" s="21" t="s">
        <v>210</v>
      </c>
      <c r="B21" s="21" t="s">
        <v>311</v>
      </c>
      <c r="C21" s="21" t="s">
        <v>312</v>
      </c>
      <c r="D21" s="21" t="s">
        <v>313</v>
      </c>
      <c r="E21" s="21"/>
      <c r="F21" s="21"/>
      <c r="G21" s="21"/>
      <c r="H21" s="21" t="s">
        <v>314</v>
      </c>
      <c r="I21" s="21" t="s">
        <v>315</v>
      </c>
      <c r="J21" s="21" t="s">
        <v>316</v>
      </c>
    </row>
    <row r="22" spans="1:10" ht="50.1" customHeight="1" x14ac:dyDescent="0.15">
      <c r="A22" s="21"/>
      <c r="B22" s="21"/>
      <c r="C22" s="21"/>
      <c r="D22" s="21" t="s">
        <v>317</v>
      </c>
      <c r="E22" s="21" t="s">
        <v>318</v>
      </c>
      <c r="F22" s="21"/>
      <c r="G22" s="21"/>
      <c r="H22" s="21"/>
      <c r="I22" s="21"/>
      <c r="J22" s="21"/>
    </row>
    <row r="23" spans="1:10" ht="50.1" customHeight="1" x14ac:dyDescent="0.15">
      <c r="A23" s="21"/>
      <c r="B23" s="21"/>
      <c r="C23" s="21"/>
      <c r="D23" s="21"/>
      <c r="E23" s="6" t="s">
        <v>319</v>
      </c>
      <c r="F23" s="6" t="s">
        <v>320</v>
      </c>
      <c r="G23" s="6" t="s">
        <v>321</v>
      </c>
      <c r="H23" s="21"/>
      <c r="I23" s="21"/>
      <c r="J23" s="21"/>
    </row>
    <row r="24" spans="1:10" ht="24.95" customHeight="1" x14ac:dyDescent="0.15">
      <c r="A24" s="6" t="s">
        <v>215</v>
      </c>
      <c r="B24" s="6" t="s">
        <v>322</v>
      </c>
      <c r="C24" s="6" t="s">
        <v>323</v>
      </c>
      <c r="D24" s="6" t="s">
        <v>324</v>
      </c>
      <c r="E24" s="6" t="s">
        <v>325</v>
      </c>
      <c r="F24" s="6" t="s">
        <v>326</v>
      </c>
      <c r="G24" s="6" t="s">
        <v>327</v>
      </c>
      <c r="H24" s="6" t="s">
        <v>328</v>
      </c>
      <c r="I24" s="6" t="s">
        <v>329</v>
      </c>
      <c r="J24" s="6" t="s">
        <v>330</v>
      </c>
    </row>
    <row r="25" spans="1:10" ht="21" x14ac:dyDescent="0.15">
      <c r="A25" s="6" t="s">
        <v>215</v>
      </c>
      <c r="B25" s="7" t="s">
        <v>335</v>
      </c>
      <c r="C25" s="9">
        <v>1</v>
      </c>
      <c r="D25" s="9">
        <v>531.70000000000005</v>
      </c>
      <c r="E25" s="9">
        <v>478.82</v>
      </c>
      <c r="F25" s="9">
        <v>0</v>
      </c>
      <c r="G25" s="9">
        <v>52.88</v>
      </c>
      <c r="H25" s="9"/>
      <c r="I25" s="9">
        <v>1</v>
      </c>
      <c r="J25" s="9">
        <v>6380.4</v>
      </c>
    </row>
    <row r="26" spans="1:10" ht="21" x14ac:dyDescent="0.15">
      <c r="A26" s="6" t="s">
        <v>215</v>
      </c>
      <c r="B26" s="7" t="s">
        <v>335</v>
      </c>
      <c r="C26" s="9">
        <v>1</v>
      </c>
      <c r="D26" s="9">
        <v>2055.9</v>
      </c>
      <c r="E26" s="9">
        <v>1851.42</v>
      </c>
      <c r="F26" s="9">
        <v>0</v>
      </c>
      <c r="G26" s="9">
        <v>204.48</v>
      </c>
      <c r="H26" s="9"/>
      <c r="I26" s="9">
        <v>1</v>
      </c>
      <c r="J26" s="9">
        <v>24670.799999999999</v>
      </c>
    </row>
    <row r="27" spans="1:10" ht="21" x14ac:dyDescent="0.15">
      <c r="A27" s="6" t="s">
        <v>215</v>
      </c>
      <c r="B27" s="7" t="s">
        <v>335</v>
      </c>
      <c r="C27" s="9">
        <v>1</v>
      </c>
      <c r="D27" s="9">
        <v>3353.24</v>
      </c>
      <c r="E27" s="9">
        <v>3019.73</v>
      </c>
      <c r="F27" s="9">
        <v>0</v>
      </c>
      <c r="G27" s="9">
        <v>333.51</v>
      </c>
      <c r="H27" s="9"/>
      <c r="I27" s="9">
        <v>1</v>
      </c>
      <c r="J27" s="9">
        <v>40238.879999999997</v>
      </c>
    </row>
    <row r="28" spans="1:10" ht="21" x14ac:dyDescent="0.15">
      <c r="A28" s="6" t="s">
        <v>215</v>
      </c>
      <c r="B28" s="7" t="s">
        <v>335</v>
      </c>
      <c r="C28" s="9">
        <v>1</v>
      </c>
      <c r="D28" s="9">
        <v>22792.1</v>
      </c>
      <c r="E28" s="9">
        <v>20525.2</v>
      </c>
      <c r="F28" s="9">
        <v>0</v>
      </c>
      <c r="G28" s="9">
        <v>2266.9</v>
      </c>
      <c r="H28" s="9"/>
      <c r="I28" s="9">
        <v>1</v>
      </c>
      <c r="J28" s="9">
        <v>273505.2</v>
      </c>
    </row>
    <row r="29" spans="1:10" ht="21" x14ac:dyDescent="0.15">
      <c r="A29" s="6" t="s">
        <v>215</v>
      </c>
      <c r="B29" s="7" t="s">
        <v>335</v>
      </c>
      <c r="C29" s="9">
        <v>1</v>
      </c>
      <c r="D29" s="9">
        <v>4976.6899999999996</v>
      </c>
      <c r="E29" s="9">
        <v>4481.71</v>
      </c>
      <c r="F29" s="9">
        <v>0</v>
      </c>
      <c r="G29" s="9">
        <v>494.98</v>
      </c>
      <c r="H29" s="9"/>
      <c r="I29" s="9">
        <v>1</v>
      </c>
      <c r="J29" s="9">
        <v>59720.28</v>
      </c>
    </row>
    <row r="30" spans="1:10" ht="21" x14ac:dyDescent="0.15">
      <c r="A30" s="6" t="s">
        <v>215</v>
      </c>
      <c r="B30" s="7" t="s">
        <v>335</v>
      </c>
      <c r="C30" s="9">
        <v>1</v>
      </c>
      <c r="D30" s="9">
        <v>20388.830000000002</v>
      </c>
      <c r="E30" s="9">
        <v>18360.96</v>
      </c>
      <c r="F30" s="9">
        <v>0</v>
      </c>
      <c r="G30" s="9">
        <v>2027.87</v>
      </c>
      <c r="H30" s="9"/>
      <c r="I30" s="9">
        <v>1</v>
      </c>
      <c r="J30" s="9">
        <v>244665.96</v>
      </c>
    </row>
    <row r="31" spans="1:10" ht="21" x14ac:dyDescent="0.15">
      <c r="A31" s="6" t="s">
        <v>215</v>
      </c>
      <c r="B31" s="7" t="s">
        <v>335</v>
      </c>
      <c r="C31" s="9">
        <v>1</v>
      </c>
      <c r="D31" s="9">
        <v>6507.28</v>
      </c>
      <c r="E31" s="9">
        <v>6473.44</v>
      </c>
      <c r="F31" s="9">
        <v>0</v>
      </c>
      <c r="G31" s="9">
        <v>33.840000000000003</v>
      </c>
      <c r="H31" s="9"/>
      <c r="I31" s="9">
        <v>1</v>
      </c>
      <c r="J31" s="9">
        <v>78087.360000000001</v>
      </c>
    </row>
    <row r="32" spans="1:10" ht="21" x14ac:dyDescent="0.15">
      <c r="A32" s="6" t="s">
        <v>215</v>
      </c>
      <c r="B32" s="7" t="s">
        <v>335</v>
      </c>
      <c r="C32" s="9">
        <v>1</v>
      </c>
      <c r="D32" s="9">
        <v>16454.259999999998</v>
      </c>
      <c r="E32" s="9">
        <v>14817.72</v>
      </c>
      <c r="F32" s="9">
        <v>0</v>
      </c>
      <c r="G32" s="9">
        <v>1636.54</v>
      </c>
      <c r="H32" s="9"/>
      <c r="I32" s="9">
        <v>1</v>
      </c>
      <c r="J32" s="9">
        <v>197451.12</v>
      </c>
    </row>
    <row r="33" spans="1:10" ht="21" x14ac:dyDescent="0.15">
      <c r="A33" s="6" t="s">
        <v>322</v>
      </c>
      <c r="B33" s="7" t="s">
        <v>336</v>
      </c>
      <c r="C33" s="9">
        <v>4.5</v>
      </c>
      <c r="D33" s="9">
        <v>13163.32</v>
      </c>
      <c r="E33" s="9">
        <v>11854.28</v>
      </c>
      <c r="F33" s="9">
        <v>0</v>
      </c>
      <c r="G33" s="9">
        <v>1309.04</v>
      </c>
      <c r="H33" s="9"/>
      <c r="I33" s="9">
        <v>1</v>
      </c>
      <c r="J33" s="9">
        <v>710819.28</v>
      </c>
    </row>
    <row r="34" spans="1:10" ht="21" x14ac:dyDescent="0.15">
      <c r="A34" s="6" t="s">
        <v>322</v>
      </c>
      <c r="B34" s="7" t="s">
        <v>336</v>
      </c>
      <c r="C34" s="9">
        <v>4.5</v>
      </c>
      <c r="D34" s="9">
        <v>14466.34778</v>
      </c>
      <c r="E34" s="9">
        <v>14199.57778</v>
      </c>
      <c r="F34" s="9">
        <v>0</v>
      </c>
      <c r="G34" s="9">
        <v>266.77</v>
      </c>
      <c r="H34" s="9"/>
      <c r="I34" s="9">
        <v>1</v>
      </c>
      <c r="J34" s="9">
        <v>781182.78</v>
      </c>
    </row>
    <row r="35" spans="1:10" ht="21" x14ac:dyDescent="0.15">
      <c r="A35" s="6" t="s">
        <v>322</v>
      </c>
      <c r="B35" s="7" t="s">
        <v>336</v>
      </c>
      <c r="C35" s="9">
        <v>4.5</v>
      </c>
      <c r="D35" s="9">
        <v>272.23</v>
      </c>
      <c r="E35" s="9">
        <v>245.16</v>
      </c>
      <c r="F35" s="9">
        <v>0</v>
      </c>
      <c r="G35" s="9">
        <v>27.07</v>
      </c>
      <c r="H35" s="9"/>
      <c r="I35" s="9">
        <v>1</v>
      </c>
      <c r="J35" s="9">
        <v>14700.42</v>
      </c>
    </row>
    <row r="36" spans="1:10" ht="21" x14ac:dyDescent="0.15">
      <c r="A36" s="6" t="s">
        <v>322</v>
      </c>
      <c r="B36" s="7" t="s">
        <v>336</v>
      </c>
      <c r="C36" s="9">
        <v>4.5</v>
      </c>
      <c r="D36" s="9">
        <v>1644.71</v>
      </c>
      <c r="E36" s="9">
        <v>1481.15</v>
      </c>
      <c r="F36" s="9">
        <v>0</v>
      </c>
      <c r="G36" s="9">
        <v>163.56</v>
      </c>
      <c r="H36" s="9"/>
      <c r="I36" s="9">
        <v>1</v>
      </c>
      <c r="J36" s="9">
        <v>88814.34</v>
      </c>
    </row>
    <row r="37" spans="1:10" ht="21" x14ac:dyDescent="0.15">
      <c r="A37" s="6" t="s">
        <v>322</v>
      </c>
      <c r="B37" s="7" t="s">
        <v>336</v>
      </c>
      <c r="C37" s="9">
        <v>4.5</v>
      </c>
      <c r="D37" s="9">
        <v>18233.55</v>
      </c>
      <c r="E37" s="9">
        <v>16420.29</v>
      </c>
      <c r="F37" s="9">
        <v>0</v>
      </c>
      <c r="G37" s="9">
        <v>1813.26</v>
      </c>
      <c r="H37" s="9"/>
      <c r="I37" s="9">
        <v>1</v>
      </c>
      <c r="J37" s="9">
        <v>984611.7</v>
      </c>
    </row>
    <row r="38" spans="1:10" ht="21" x14ac:dyDescent="0.15">
      <c r="A38" s="6" t="s">
        <v>322</v>
      </c>
      <c r="B38" s="7" t="s">
        <v>336</v>
      </c>
      <c r="C38" s="9">
        <v>4.5</v>
      </c>
      <c r="D38" s="9">
        <v>425.36</v>
      </c>
      <c r="E38" s="9">
        <v>383.06</v>
      </c>
      <c r="F38" s="9">
        <v>0</v>
      </c>
      <c r="G38" s="9">
        <v>42.3</v>
      </c>
      <c r="H38" s="9"/>
      <c r="I38" s="9">
        <v>1</v>
      </c>
      <c r="J38" s="9">
        <v>22969.439999999999</v>
      </c>
    </row>
    <row r="39" spans="1:10" ht="21" x14ac:dyDescent="0.15">
      <c r="A39" s="6" t="s">
        <v>322</v>
      </c>
      <c r="B39" s="7" t="s">
        <v>336</v>
      </c>
      <c r="C39" s="9">
        <v>4.5</v>
      </c>
      <c r="D39" s="9">
        <v>3981.32</v>
      </c>
      <c r="E39" s="9">
        <v>3585.39</v>
      </c>
      <c r="F39" s="9">
        <v>0</v>
      </c>
      <c r="G39" s="9">
        <v>395.93</v>
      </c>
      <c r="H39" s="9"/>
      <c r="I39" s="9">
        <v>1</v>
      </c>
      <c r="J39" s="9">
        <v>214991.28</v>
      </c>
    </row>
    <row r="40" spans="1:10" ht="21" x14ac:dyDescent="0.15">
      <c r="A40" s="6" t="s">
        <v>322</v>
      </c>
      <c r="B40" s="7" t="s">
        <v>336</v>
      </c>
      <c r="C40" s="9">
        <v>4.5</v>
      </c>
      <c r="D40" s="9">
        <v>16310.94</v>
      </c>
      <c r="E40" s="9">
        <v>14688.88</v>
      </c>
      <c r="F40" s="9">
        <v>0</v>
      </c>
      <c r="G40" s="9">
        <v>1622.06</v>
      </c>
      <c r="H40" s="9"/>
      <c r="I40" s="9">
        <v>1</v>
      </c>
      <c r="J40" s="9">
        <v>880790.76</v>
      </c>
    </row>
    <row r="41" spans="1:10" ht="21" x14ac:dyDescent="0.15">
      <c r="A41" s="6" t="s">
        <v>323</v>
      </c>
      <c r="B41" s="7" t="s">
        <v>337</v>
      </c>
      <c r="C41" s="9">
        <v>44.4</v>
      </c>
      <c r="D41" s="9">
        <v>209.89</v>
      </c>
      <c r="E41" s="9">
        <v>170.01</v>
      </c>
      <c r="F41" s="9">
        <v>6.3</v>
      </c>
      <c r="G41" s="9">
        <v>33.58</v>
      </c>
      <c r="H41" s="9"/>
      <c r="I41" s="9">
        <v>1</v>
      </c>
      <c r="J41" s="9">
        <v>111829.39</v>
      </c>
    </row>
    <row r="42" spans="1:10" ht="21" x14ac:dyDescent="0.15">
      <c r="A42" s="6" t="s">
        <v>323</v>
      </c>
      <c r="B42" s="7" t="s">
        <v>337</v>
      </c>
      <c r="C42" s="9">
        <v>44.4</v>
      </c>
      <c r="D42" s="9">
        <v>4566.0467900000003</v>
      </c>
      <c r="E42" s="9">
        <v>4503.7451799999999</v>
      </c>
      <c r="F42" s="9">
        <v>9.84</v>
      </c>
      <c r="G42" s="9">
        <v>52.46161</v>
      </c>
      <c r="H42" s="9"/>
      <c r="I42" s="9">
        <v>1</v>
      </c>
      <c r="J42" s="9">
        <v>2432789.73</v>
      </c>
    </row>
    <row r="43" spans="1:10" ht="21" x14ac:dyDescent="0.15">
      <c r="A43" s="6" t="s">
        <v>323</v>
      </c>
      <c r="B43" s="7" t="s">
        <v>337</v>
      </c>
      <c r="C43" s="9">
        <v>44.4</v>
      </c>
      <c r="D43" s="9">
        <v>2068.25</v>
      </c>
      <c r="E43" s="9">
        <v>1675.28</v>
      </c>
      <c r="F43" s="9">
        <v>62.05</v>
      </c>
      <c r="G43" s="9">
        <v>330.92</v>
      </c>
      <c r="H43" s="9"/>
      <c r="I43" s="9">
        <v>1</v>
      </c>
      <c r="J43" s="9">
        <v>1101963.6000000001</v>
      </c>
    </row>
    <row r="44" spans="1:10" ht="21" x14ac:dyDescent="0.15">
      <c r="A44" s="6" t="s">
        <v>323</v>
      </c>
      <c r="B44" s="7" t="s">
        <v>337</v>
      </c>
      <c r="C44" s="9">
        <v>44.4</v>
      </c>
      <c r="D44" s="9">
        <v>3069.58</v>
      </c>
      <c r="E44" s="9">
        <v>2486.36</v>
      </c>
      <c r="F44" s="9">
        <v>92.09</v>
      </c>
      <c r="G44" s="9">
        <v>491.13</v>
      </c>
      <c r="H44" s="9"/>
      <c r="I44" s="9">
        <v>1</v>
      </c>
      <c r="J44" s="9">
        <v>1635472.22</v>
      </c>
    </row>
    <row r="45" spans="1:10" ht="21" x14ac:dyDescent="0.15">
      <c r="A45" s="6" t="s">
        <v>323</v>
      </c>
      <c r="B45" s="7" t="s">
        <v>337</v>
      </c>
      <c r="C45" s="9">
        <v>44.4</v>
      </c>
      <c r="D45" s="9">
        <v>1268.06</v>
      </c>
      <c r="E45" s="9">
        <v>1027.1300000000001</v>
      </c>
      <c r="F45" s="9">
        <v>38.04</v>
      </c>
      <c r="G45" s="9">
        <v>202.89</v>
      </c>
      <c r="H45" s="9"/>
      <c r="I45" s="9">
        <v>1</v>
      </c>
      <c r="J45" s="9">
        <v>675622.37</v>
      </c>
    </row>
    <row r="46" spans="1:10" ht="21" x14ac:dyDescent="0.15">
      <c r="A46" s="6" t="s">
        <v>323</v>
      </c>
      <c r="B46" s="7" t="s">
        <v>337</v>
      </c>
      <c r="C46" s="9">
        <v>44.4</v>
      </c>
      <c r="D46" s="9">
        <v>14057.97</v>
      </c>
      <c r="E46" s="9">
        <v>11386.95</v>
      </c>
      <c r="F46" s="9">
        <v>421.74</v>
      </c>
      <c r="G46" s="9">
        <v>2249.2800000000002</v>
      </c>
      <c r="H46" s="9"/>
      <c r="I46" s="9">
        <v>1</v>
      </c>
      <c r="J46" s="9">
        <v>7490086.4199999999</v>
      </c>
    </row>
    <row r="47" spans="1:10" ht="21" x14ac:dyDescent="0.15">
      <c r="A47" s="6" t="s">
        <v>323</v>
      </c>
      <c r="B47" s="7" t="s">
        <v>337</v>
      </c>
      <c r="C47" s="9">
        <v>44.4</v>
      </c>
      <c r="D47" s="9">
        <v>18197.636999999999</v>
      </c>
      <c r="E47" s="9">
        <v>15808.267</v>
      </c>
      <c r="F47" s="9">
        <v>377.27</v>
      </c>
      <c r="G47" s="9">
        <v>2012.1</v>
      </c>
      <c r="H47" s="9"/>
      <c r="I47" s="9">
        <v>1</v>
      </c>
      <c r="J47" s="9">
        <v>9695700.9900000002</v>
      </c>
    </row>
    <row r="48" spans="1:10" ht="21" x14ac:dyDescent="0.15">
      <c r="A48" s="6" t="s">
        <v>323</v>
      </c>
      <c r="B48" s="7" t="s">
        <v>337</v>
      </c>
      <c r="C48" s="9">
        <v>44.4</v>
      </c>
      <c r="D48" s="9">
        <v>10148.85</v>
      </c>
      <c r="E48" s="9">
        <v>8220.56</v>
      </c>
      <c r="F48" s="9">
        <v>304.47000000000003</v>
      </c>
      <c r="G48" s="9">
        <v>1623.82</v>
      </c>
      <c r="H48" s="9"/>
      <c r="I48" s="9">
        <v>1</v>
      </c>
      <c r="J48" s="9">
        <v>5407307.2800000003</v>
      </c>
    </row>
    <row r="49" spans="1:10" ht="21" x14ac:dyDescent="0.15">
      <c r="A49" s="6" t="s">
        <v>324</v>
      </c>
      <c r="B49" s="7" t="s">
        <v>338</v>
      </c>
      <c r="C49" s="9">
        <v>20.5</v>
      </c>
      <c r="D49" s="9">
        <v>10330.93</v>
      </c>
      <c r="E49" s="9">
        <v>8368.0499999999993</v>
      </c>
      <c r="F49" s="9">
        <v>309.93</v>
      </c>
      <c r="G49" s="9">
        <v>1652.95</v>
      </c>
      <c r="H49" s="9"/>
      <c r="I49" s="9">
        <v>1</v>
      </c>
      <c r="J49" s="9">
        <v>2541408.7799999998</v>
      </c>
    </row>
    <row r="50" spans="1:10" ht="21" x14ac:dyDescent="0.15">
      <c r="A50" s="6" t="s">
        <v>324</v>
      </c>
      <c r="B50" s="7" t="s">
        <v>338</v>
      </c>
      <c r="C50" s="9">
        <v>14</v>
      </c>
      <c r="D50" s="9">
        <v>100.52</v>
      </c>
      <c r="E50" s="9">
        <v>80.62</v>
      </c>
      <c r="F50" s="9">
        <v>7.96</v>
      </c>
      <c r="G50" s="9">
        <v>11.94</v>
      </c>
      <c r="H50" s="9"/>
      <c r="I50" s="9">
        <v>1</v>
      </c>
      <c r="J50" s="9">
        <v>16887.36</v>
      </c>
    </row>
    <row r="51" spans="1:10" ht="21" x14ac:dyDescent="0.15">
      <c r="A51" s="6" t="s">
        <v>324</v>
      </c>
      <c r="B51" s="7" t="s">
        <v>338</v>
      </c>
      <c r="C51" s="9">
        <v>20.5</v>
      </c>
      <c r="D51" s="9">
        <v>9237.1859399999994</v>
      </c>
      <c r="E51" s="9">
        <v>7481.2759400000004</v>
      </c>
      <c r="F51" s="9">
        <v>277.25</v>
      </c>
      <c r="G51" s="9">
        <v>1478.66</v>
      </c>
      <c r="H51" s="9"/>
      <c r="I51" s="9">
        <v>1</v>
      </c>
      <c r="J51" s="9">
        <v>2272347.7400000002</v>
      </c>
    </row>
    <row r="52" spans="1:10" ht="21" x14ac:dyDescent="0.15">
      <c r="A52" s="6" t="s">
        <v>324</v>
      </c>
      <c r="B52" s="7" t="s">
        <v>338</v>
      </c>
      <c r="C52" s="9">
        <v>20.5</v>
      </c>
      <c r="D52" s="9">
        <v>931.88</v>
      </c>
      <c r="E52" s="9">
        <v>754.82</v>
      </c>
      <c r="F52" s="9">
        <v>27.96</v>
      </c>
      <c r="G52" s="9">
        <v>149.1</v>
      </c>
      <c r="H52" s="9"/>
      <c r="I52" s="9">
        <v>1</v>
      </c>
      <c r="J52" s="9">
        <v>229242.48</v>
      </c>
    </row>
    <row r="53" spans="1:10" ht="21" x14ac:dyDescent="0.15">
      <c r="A53" s="6" t="s">
        <v>324</v>
      </c>
      <c r="B53" s="7" t="s">
        <v>338</v>
      </c>
      <c r="C53" s="9">
        <v>20.5</v>
      </c>
      <c r="D53" s="9">
        <v>2255.77</v>
      </c>
      <c r="E53" s="9">
        <v>1827.18</v>
      </c>
      <c r="F53" s="9">
        <v>67.67</v>
      </c>
      <c r="G53" s="9">
        <v>360.92</v>
      </c>
      <c r="H53" s="9"/>
      <c r="I53" s="9">
        <v>1</v>
      </c>
      <c r="J53" s="9">
        <v>554919.42000000004</v>
      </c>
    </row>
    <row r="54" spans="1:10" ht="21" x14ac:dyDescent="0.15">
      <c r="A54" s="6" t="s">
        <v>324</v>
      </c>
      <c r="B54" s="7" t="s">
        <v>338</v>
      </c>
      <c r="C54" s="9">
        <v>20.5</v>
      </c>
      <c r="D54" s="9">
        <v>7458.18</v>
      </c>
      <c r="E54" s="9">
        <v>6041.13</v>
      </c>
      <c r="F54" s="9">
        <v>223.74</v>
      </c>
      <c r="G54" s="9">
        <v>1193.31</v>
      </c>
      <c r="H54" s="9"/>
      <c r="I54" s="9">
        <v>1</v>
      </c>
      <c r="J54" s="9">
        <v>1834712.28</v>
      </c>
    </row>
    <row r="55" spans="1:10" ht="21" x14ac:dyDescent="0.15">
      <c r="A55" s="6" t="s">
        <v>324</v>
      </c>
      <c r="B55" s="7" t="s">
        <v>338</v>
      </c>
      <c r="C55" s="9">
        <v>20.5</v>
      </c>
      <c r="D55" s="9">
        <v>1450.8534099999999</v>
      </c>
      <c r="E55" s="9">
        <v>1321.13</v>
      </c>
      <c r="F55" s="9">
        <v>45.6</v>
      </c>
      <c r="G55" s="9">
        <v>84.123410000000007</v>
      </c>
      <c r="H55" s="9"/>
      <c r="I55" s="9">
        <v>1</v>
      </c>
      <c r="J55" s="9">
        <v>356909.94</v>
      </c>
    </row>
    <row r="56" spans="1:10" ht="21" x14ac:dyDescent="0.15">
      <c r="A56" s="6" t="s">
        <v>324</v>
      </c>
      <c r="B56" s="7" t="s">
        <v>338</v>
      </c>
      <c r="C56" s="9">
        <v>20.5</v>
      </c>
      <c r="D56" s="9">
        <v>241</v>
      </c>
      <c r="E56" s="9">
        <v>195.21</v>
      </c>
      <c r="F56" s="9">
        <v>7.23</v>
      </c>
      <c r="G56" s="9">
        <v>38.56</v>
      </c>
      <c r="H56" s="9"/>
      <c r="I56" s="9">
        <v>1</v>
      </c>
      <c r="J56" s="9">
        <v>59286</v>
      </c>
    </row>
    <row r="57" spans="1:10" ht="24.95" customHeight="1" x14ac:dyDescent="0.15">
      <c r="A57" s="27" t="s">
        <v>333</v>
      </c>
      <c r="B57" s="27"/>
      <c r="C57" s="11" t="s">
        <v>218</v>
      </c>
      <c r="D57" s="11">
        <f>SUBTOTAL(9,D25:D56)</f>
        <v>231150.38091999997</v>
      </c>
      <c r="E57" s="11" t="s">
        <v>218</v>
      </c>
      <c r="F57" s="11" t="s">
        <v>218</v>
      </c>
      <c r="G57" s="11" t="s">
        <v>218</v>
      </c>
      <c r="H57" s="11" t="s">
        <v>218</v>
      </c>
      <c r="I57" s="11" t="s">
        <v>218</v>
      </c>
      <c r="J57" s="11">
        <f>SUBTOTAL(9,J25:J56)</f>
        <v>41040086</v>
      </c>
    </row>
    <row r="58" spans="1:10" ht="24.95" customHeight="1" x14ac:dyDescent="0.15"/>
    <row r="59" spans="1:10" ht="24.95" customHeight="1" x14ac:dyDescent="0.15">
      <c r="A59" s="25" t="s">
        <v>306</v>
      </c>
      <c r="B59" s="25"/>
      <c r="C59" s="26" t="s">
        <v>97</v>
      </c>
      <c r="D59" s="26"/>
      <c r="E59" s="26"/>
      <c r="F59" s="26"/>
      <c r="G59" s="26"/>
      <c r="H59" s="26"/>
      <c r="I59" s="26"/>
      <c r="J59" s="26"/>
    </row>
    <row r="60" spans="1:10" ht="24.95" customHeight="1" x14ac:dyDescent="0.15">
      <c r="A60" s="25" t="s">
        <v>307</v>
      </c>
      <c r="B60" s="25"/>
      <c r="C60" s="26" t="s">
        <v>334</v>
      </c>
      <c r="D60" s="26"/>
      <c r="E60" s="26"/>
      <c r="F60" s="26"/>
      <c r="G60" s="26"/>
      <c r="H60" s="26"/>
      <c r="I60" s="26"/>
      <c r="J60" s="26"/>
    </row>
    <row r="61" spans="1:10" ht="24.95" customHeight="1" x14ac:dyDescent="0.15">
      <c r="A61" s="25" t="s">
        <v>309</v>
      </c>
      <c r="B61" s="25"/>
      <c r="C61" s="26" t="s">
        <v>277</v>
      </c>
      <c r="D61" s="26"/>
      <c r="E61" s="26"/>
      <c r="F61" s="26"/>
      <c r="G61" s="26"/>
      <c r="H61" s="26"/>
      <c r="I61" s="26"/>
      <c r="J61" s="26"/>
    </row>
    <row r="62" spans="1:10" ht="24.95" customHeight="1" x14ac:dyDescent="0.15">
      <c r="A62" s="16" t="s">
        <v>310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ht="24.95" customHeight="1" x14ac:dyDescent="0.15"/>
    <row r="64" spans="1:10" ht="50.1" customHeight="1" x14ac:dyDescent="0.15">
      <c r="A64" s="21" t="s">
        <v>210</v>
      </c>
      <c r="B64" s="21" t="s">
        <v>311</v>
      </c>
      <c r="C64" s="21" t="s">
        <v>312</v>
      </c>
      <c r="D64" s="21" t="s">
        <v>313</v>
      </c>
      <c r="E64" s="21"/>
      <c r="F64" s="21"/>
      <c r="G64" s="21"/>
      <c r="H64" s="21" t="s">
        <v>314</v>
      </c>
      <c r="I64" s="21" t="s">
        <v>315</v>
      </c>
      <c r="J64" s="21" t="s">
        <v>316</v>
      </c>
    </row>
    <row r="65" spans="1:10" ht="50.1" customHeight="1" x14ac:dyDescent="0.15">
      <c r="A65" s="21"/>
      <c r="B65" s="21"/>
      <c r="C65" s="21"/>
      <c r="D65" s="21" t="s">
        <v>317</v>
      </c>
      <c r="E65" s="21" t="s">
        <v>318</v>
      </c>
      <c r="F65" s="21"/>
      <c r="G65" s="21"/>
      <c r="H65" s="21"/>
      <c r="I65" s="21"/>
      <c r="J65" s="21"/>
    </row>
    <row r="66" spans="1:10" ht="50.1" customHeight="1" x14ac:dyDescent="0.15">
      <c r="A66" s="21"/>
      <c r="B66" s="21"/>
      <c r="C66" s="21"/>
      <c r="D66" s="21"/>
      <c r="E66" s="6" t="s">
        <v>319</v>
      </c>
      <c r="F66" s="6" t="s">
        <v>320</v>
      </c>
      <c r="G66" s="6" t="s">
        <v>321</v>
      </c>
      <c r="H66" s="21"/>
      <c r="I66" s="21"/>
      <c r="J66" s="21"/>
    </row>
    <row r="67" spans="1:10" ht="24.95" customHeight="1" x14ac:dyDescent="0.15">
      <c r="A67" s="6" t="s">
        <v>215</v>
      </c>
      <c r="B67" s="6" t="s">
        <v>322</v>
      </c>
      <c r="C67" s="6" t="s">
        <v>323</v>
      </c>
      <c r="D67" s="6" t="s">
        <v>324</v>
      </c>
      <c r="E67" s="6" t="s">
        <v>325</v>
      </c>
      <c r="F67" s="6" t="s">
        <v>326</v>
      </c>
      <c r="G67" s="6" t="s">
        <v>327</v>
      </c>
      <c r="H67" s="6" t="s">
        <v>328</v>
      </c>
      <c r="I67" s="6" t="s">
        <v>329</v>
      </c>
      <c r="J67" s="6" t="s">
        <v>330</v>
      </c>
    </row>
    <row r="68" spans="1:10" ht="21" x14ac:dyDescent="0.15">
      <c r="A68" s="6" t="s">
        <v>215</v>
      </c>
      <c r="B68" s="7" t="s">
        <v>335</v>
      </c>
      <c r="C68" s="9">
        <v>1</v>
      </c>
      <c r="D68" s="9">
        <v>321.85000000000002</v>
      </c>
      <c r="E68" s="9">
        <v>248.48</v>
      </c>
      <c r="F68" s="9">
        <v>0</v>
      </c>
      <c r="G68" s="9">
        <v>73.37</v>
      </c>
      <c r="H68" s="9"/>
      <c r="I68" s="9">
        <v>1</v>
      </c>
      <c r="J68" s="9">
        <v>3862.2</v>
      </c>
    </row>
    <row r="69" spans="1:10" ht="21" x14ac:dyDescent="0.15">
      <c r="A69" s="6" t="s">
        <v>215</v>
      </c>
      <c r="B69" s="7" t="s">
        <v>335</v>
      </c>
      <c r="C69" s="9">
        <v>1</v>
      </c>
      <c r="D69" s="9">
        <v>15447.67</v>
      </c>
      <c r="E69" s="9">
        <v>11925.85</v>
      </c>
      <c r="F69" s="9">
        <v>0</v>
      </c>
      <c r="G69" s="9">
        <v>3521.82</v>
      </c>
      <c r="H69" s="9"/>
      <c r="I69" s="9">
        <v>1</v>
      </c>
      <c r="J69" s="9">
        <v>185372.04</v>
      </c>
    </row>
    <row r="70" spans="1:10" ht="21" x14ac:dyDescent="0.15">
      <c r="A70" s="6" t="s">
        <v>215</v>
      </c>
      <c r="B70" s="7" t="s">
        <v>335</v>
      </c>
      <c r="C70" s="9">
        <v>1</v>
      </c>
      <c r="D70" s="9">
        <v>36027.11</v>
      </c>
      <c r="E70" s="9">
        <v>33999.24</v>
      </c>
      <c r="F70" s="9">
        <v>0</v>
      </c>
      <c r="G70" s="9">
        <v>2027.87</v>
      </c>
      <c r="H70" s="9"/>
      <c r="I70" s="9">
        <v>1</v>
      </c>
      <c r="J70" s="9">
        <v>432325.32</v>
      </c>
    </row>
    <row r="71" spans="1:10" ht="21" x14ac:dyDescent="0.15">
      <c r="A71" s="6" t="s">
        <v>215</v>
      </c>
      <c r="B71" s="7" t="s">
        <v>335</v>
      </c>
      <c r="C71" s="9">
        <v>1</v>
      </c>
      <c r="D71" s="9">
        <v>1930.96</v>
      </c>
      <c r="E71" s="9">
        <v>1490.73</v>
      </c>
      <c r="F71" s="9">
        <v>0</v>
      </c>
      <c r="G71" s="9">
        <v>440.23</v>
      </c>
      <c r="H71" s="9"/>
      <c r="I71" s="9">
        <v>1</v>
      </c>
      <c r="J71" s="9">
        <v>23171.52</v>
      </c>
    </row>
    <row r="72" spans="1:10" ht="21" x14ac:dyDescent="0.15">
      <c r="A72" s="6" t="s">
        <v>215</v>
      </c>
      <c r="B72" s="7" t="s">
        <v>335</v>
      </c>
      <c r="C72" s="9">
        <v>1</v>
      </c>
      <c r="D72" s="9">
        <v>18665.93</v>
      </c>
      <c r="E72" s="9">
        <v>14410.4</v>
      </c>
      <c r="F72" s="9">
        <v>0</v>
      </c>
      <c r="G72" s="9">
        <v>4255.53</v>
      </c>
      <c r="H72" s="9"/>
      <c r="I72" s="9">
        <v>1</v>
      </c>
      <c r="J72" s="9">
        <v>223991.16</v>
      </c>
    </row>
    <row r="73" spans="1:10" ht="21" x14ac:dyDescent="0.15">
      <c r="A73" s="6" t="s">
        <v>215</v>
      </c>
      <c r="B73" s="7" t="s">
        <v>335</v>
      </c>
      <c r="C73" s="9">
        <v>1</v>
      </c>
      <c r="D73" s="9">
        <v>4666.4799999999996</v>
      </c>
      <c r="E73" s="9">
        <v>3602.6</v>
      </c>
      <c r="F73" s="9">
        <v>0</v>
      </c>
      <c r="G73" s="9">
        <v>1063.8800000000001</v>
      </c>
      <c r="H73" s="9"/>
      <c r="I73" s="9">
        <v>1</v>
      </c>
      <c r="J73" s="9">
        <v>55997.760000000002</v>
      </c>
    </row>
    <row r="74" spans="1:10" ht="21" x14ac:dyDescent="0.15">
      <c r="A74" s="6" t="s">
        <v>322</v>
      </c>
      <c r="B74" s="7" t="s">
        <v>336</v>
      </c>
      <c r="C74" s="9">
        <v>4</v>
      </c>
      <c r="D74" s="9">
        <v>1543.61</v>
      </c>
      <c r="E74" s="9">
        <v>1192.6199999999999</v>
      </c>
      <c r="F74" s="9">
        <v>0</v>
      </c>
      <c r="G74" s="9">
        <v>350.99</v>
      </c>
      <c r="H74" s="9"/>
      <c r="I74" s="9">
        <v>1</v>
      </c>
      <c r="J74" s="9">
        <v>74093.279999999999</v>
      </c>
    </row>
    <row r="75" spans="1:10" ht="21" x14ac:dyDescent="0.15">
      <c r="A75" s="6" t="s">
        <v>322</v>
      </c>
      <c r="B75" s="7" t="s">
        <v>336</v>
      </c>
      <c r="C75" s="9">
        <v>4</v>
      </c>
      <c r="D75" s="9">
        <v>14921.55</v>
      </c>
      <c r="E75" s="9">
        <v>11528.63</v>
      </c>
      <c r="F75" s="9">
        <v>0</v>
      </c>
      <c r="G75" s="9">
        <v>3392.92</v>
      </c>
      <c r="H75" s="9"/>
      <c r="I75" s="9">
        <v>1</v>
      </c>
      <c r="J75" s="9">
        <v>716234.4</v>
      </c>
    </row>
    <row r="76" spans="1:10" ht="21" x14ac:dyDescent="0.15">
      <c r="A76" s="6" t="s">
        <v>322</v>
      </c>
      <c r="B76" s="7" t="s">
        <v>336</v>
      </c>
      <c r="C76" s="9">
        <v>4</v>
      </c>
      <c r="D76" s="9">
        <v>3730.38</v>
      </c>
      <c r="E76" s="9">
        <v>2882.15</v>
      </c>
      <c r="F76" s="9">
        <v>0</v>
      </c>
      <c r="G76" s="9">
        <v>848.23</v>
      </c>
      <c r="H76" s="9"/>
      <c r="I76" s="9">
        <v>1</v>
      </c>
      <c r="J76" s="9">
        <v>179058.24</v>
      </c>
    </row>
    <row r="77" spans="1:10" ht="21" x14ac:dyDescent="0.15">
      <c r="A77" s="6" t="s">
        <v>322</v>
      </c>
      <c r="B77" s="7" t="s">
        <v>336</v>
      </c>
      <c r="C77" s="9">
        <v>4</v>
      </c>
      <c r="D77" s="9">
        <v>14664.32</v>
      </c>
      <c r="E77" s="9">
        <v>11329.9</v>
      </c>
      <c r="F77" s="9">
        <v>0</v>
      </c>
      <c r="G77" s="9">
        <v>3334.42</v>
      </c>
      <c r="H77" s="9"/>
      <c r="I77" s="9">
        <v>1</v>
      </c>
      <c r="J77" s="9">
        <v>703887.35999999999</v>
      </c>
    </row>
    <row r="78" spans="1:10" ht="21" x14ac:dyDescent="0.15">
      <c r="A78" s="6" t="s">
        <v>322</v>
      </c>
      <c r="B78" s="7" t="s">
        <v>336</v>
      </c>
      <c r="C78" s="9">
        <v>4</v>
      </c>
      <c r="D78" s="9">
        <v>41942.870000000003</v>
      </c>
      <c r="E78" s="9">
        <v>39134.94</v>
      </c>
      <c r="F78" s="9">
        <v>0</v>
      </c>
      <c r="G78" s="9">
        <v>2807.93</v>
      </c>
      <c r="H78" s="9"/>
      <c r="I78" s="9">
        <v>1</v>
      </c>
      <c r="J78" s="9">
        <v>2013257.76</v>
      </c>
    </row>
    <row r="79" spans="1:10" ht="21" x14ac:dyDescent="0.15">
      <c r="A79" s="6" t="s">
        <v>322</v>
      </c>
      <c r="B79" s="7" t="s">
        <v>336</v>
      </c>
      <c r="C79" s="9">
        <v>4</v>
      </c>
      <c r="D79" s="9">
        <v>257.27</v>
      </c>
      <c r="E79" s="9">
        <v>198.77</v>
      </c>
      <c r="F79" s="9">
        <v>0</v>
      </c>
      <c r="G79" s="9">
        <v>58.5</v>
      </c>
      <c r="H79" s="9"/>
      <c r="I79" s="9">
        <v>1</v>
      </c>
      <c r="J79" s="9">
        <v>12348.96</v>
      </c>
    </row>
    <row r="80" spans="1:10" ht="21" x14ac:dyDescent="0.15">
      <c r="A80" s="6" t="s">
        <v>323</v>
      </c>
      <c r="B80" s="7" t="s">
        <v>337</v>
      </c>
      <c r="C80" s="9">
        <v>48</v>
      </c>
      <c r="D80" s="9">
        <v>2972.19</v>
      </c>
      <c r="E80" s="9">
        <v>2435.6799999999998</v>
      </c>
      <c r="F80" s="9">
        <v>118.25</v>
      </c>
      <c r="G80" s="9">
        <v>418.26</v>
      </c>
      <c r="H80" s="9"/>
      <c r="I80" s="9">
        <v>1</v>
      </c>
      <c r="J80" s="9">
        <v>1711981.44</v>
      </c>
    </row>
    <row r="81" spans="1:10" ht="21" x14ac:dyDescent="0.15">
      <c r="A81" s="6" t="s">
        <v>323</v>
      </c>
      <c r="B81" s="7" t="s">
        <v>337</v>
      </c>
      <c r="C81" s="9">
        <v>45</v>
      </c>
      <c r="D81" s="9">
        <v>11200.852059999999</v>
      </c>
      <c r="E81" s="9">
        <v>11200.852059999999</v>
      </c>
      <c r="F81" s="9">
        <v>0</v>
      </c>
      <c r="G81" s="9">
        <v>0</v>
      </c>
      <c r="H81" s="9"/>
      <c r="I81" s="9">
        <v>1</v>
      </c>
      <c r="J81" s="9">
        <v>6048460.1100000003</v>
      </c>
    </row>
    <row r="82" spans="1:10" ht="21" x14ac:dyDescent="0.15">
      <c r="A82" s="6" t="s">
        <v>323</v>
      </c>
      <c r="B82" s="7" t="s">
        <v>337</v>
      </c>
      <c r="C82" s="9">
        <v>48</v>
      </c>
      <c r="D82" s="9">
        <v>173.6</v>
      </c>
      <c r="E82" s="9">
        <v>136.6</v>
      </c>
      <c r="F82" s="9">
        <v>8.15</v>
      </c>
      <c r="G82" s="9">
        <v>28.85</v>
      </c>
      <c r="H82" s="9"/>
      <c r="I82" s="9">
        <v>1</v>
      </c>
      <c r="J82" s="9">
        <v>99993.600000000006</v>
      </c>
    </row>
    <row r="83" spans="1:10" ht="21" x14ac:dyDescent="0.15">
      <c r="A83" s="6" t="s">
        <v>323</v>
      </c>
      <c r="B83" s="7" t="s">
        <v>337</v>
      </c>
      <c r="C83" s="9">
        <v>46</v>
      </c>
      <c r="D83" s="9">
        <v>18126.418440000001</v>
      </c>
      <c r="E83" s="9">
        <v>16017.408439999999</v>
      </c>
      <c r="F83" s="9">
        <v>464.83</v>
      </c>
      <c r="G83" s="9">
        <v>1644.18</v>
      </c>
      <c r="H83" s="9"/>
      <c r="I83" s="9">
        <v>1</v>
      </c>
      <c r="J83" s="9">
        <v>10005782.98</v>
      </c>
    </row>
    <row r="84" spans="1:10" ht="21" x14ac:dyDescent="0.15">
      <c r="A84" s="6" t="s">
        <v>323</v>
      </c>
      <c r="B84" s="7" t="s">
        <v>337</v>
      </c>
      <c r="C84" s="9">
        <v>48</v>
      </c>
      <c r="D84" s="9">
        <v>991.59</v>
      </c>
      <c r="E84" s="9">
        <v>769.59</v>
      </c>
      <c r="F84" s="9">
        <v>48.93</v>
      </c>
      <c r="G84" s="9">
        <v>173.07</v>
      </c>
      <c r="H84" s="9"/>
      <c r="I84" s="9">
        <v>1</v>
      </c>
      <c r="J84" s="9">
        <v>571155.84</v>
      </c>
    </row>
    <row r="85" spans="1:10" ht="21" x14ac:dyDescent="0.15">
      <c r="A85" s="6" t="s">
        <v>323</v>
      </c>
      <c r="B85" s="7" t="s">
        <v>337</v>
      </c>
      <c r="C85" s="9">
        <v>48</v>
      </c>
      <c r="D85" s="9">
        <v>8652.77</v>
      </c>
      <c r="E85" s="9">
        <v>6876.75</v>
      </c>
      <c r="F85" s="9">
        <v>391.44</v>
      </c>
      <c r="G85" s="9">
        <v>1384.58</v>
      </c>
      <c r="H85" s="9"/>
      <c r="I85" s="9">
        <v>1</v>
      </c>
      <c r="J85" s="9">
        <v>4983995.5199999996</v>
      </c>
    </row>
    <row r="86" spans="1:10" ht="21" x14ac:dyDescent="0.15">
      <c r="A86" s="6" t="s">
        <v>323</v>
      </c>
      <c r="B86" s="7" t="s">
        <v>337</v>
      </c>
      <c r="C86" s="9">
        <v>48</v>
      </c>
      <c r="D86" s="9">
        <v>1788.63</v>
      </c>
      <c r="E86" s="9">
        <v>1518.57</v>
      </c>
      <c r="F86" s="9">
        <v>0</v>
      </c>
      <c r="G86" s="9">
        <v>270.06</v>
      </c>
      <c r="H86" s="9"/>
      <c r="I86" s="9">
        <v>1</v>
      </c>
      <c r="J86" s="9">
        <v>1030250.88</v>
      </c>
    </row>
    <row r="87" spans="1:10" ht="21" x14ac:dyDescent="0.15">
      <c r="A87" s="6" t="s">
        <v>323</v>
      </c>
      <c r="B87" s="7" t="s">
        <v>337</v>
      </c>
      <c r="C87" s="9">
        <v>40</v>
      </c>
      <c r="D87" s="9">
        <v>10291.6247</v>
      </c>
      <c r="E87" s="9">
        <v>8145.6046999999999</v>
      </c>
      <c r="F87" s="9">
        <v>472.99</v>
      </c>
      <c r="G87" s="9">
        <v>1673.03</v>
      </c>
      <c r="H87" s="9"/>
      <c r="I87" s="9">
        <v>1</v>
      </c>
      <c r="J87" s="9">
        <v>4939979.8600000003</v>
      </c>
    </row>
    <row r="88" spans="1:10" ht="21" x14ac:dyDescent="0.15">
      <c r="A88" s="6" t="s">
        <v>324</v>
      </c>
      <c r="B88" s="7" t="s">
        <v>338</v>
      </c>
      <c r="C88" s="9">
        <v>20.5</v>
      </c>
      <c r="D88" s="9">
        <v>951.7</v>
      </c>
      <c r="E88" s="9">
        <v>754.82</v>
      </c>
      <c r="F88" s="9">
        <v>47.78</v>
      </c>
      <c r="G88" s="9">
        <v>149.1</v>
      </c>
      <c r="H88" s="9"/>
      <c r="I88" s="9">
        <v>1</v>
      </c>
      <c r="J88" s="9">
        <v>234118.2</v>
      </c>
    </row>
    <row r="89" spans="1:10" ht="21" x14ac:dyDescent="0.15">
      <c r="A89" s="6" t="s">
        <v>324</v>
      </c>
      <c r="B89" s="7" t="s">
        <v>338</v>
      </c>
      <c r="C89" s="9">
        <v>20.5</v>
      </c>
      <c r="D89" s="9">
        <v>6076.9191600000004</v>
      </c>
      <c r="E89" s="9">
        <v>4942.2491600000003</v>
      </c>
      <c r="F89" s="9">
        <v>453.87</v>
      </c>
      <c r="G89" s="9">
        <v>680.8</v>
      </c>
      <c r="H89" s="9"/>
      <c r="I89" s="9">
        <v>1</v>
      </c>
      <c r="J89" s="9">
        <v>1494922.11</v>
      </c>
    </row>
    <row r="90" spans="1:10" ht="21" x14ac:dyDescent="0.15">
      <c r="A90" s="6" t="s">
        <v>324</v>
      </c>
      <c r="B90" s="7" t="s">
        <v>338</v>
      </c>
      <c r="C90" s="9">
        <v>20.5</v>
      </c>
      <c r="D90" s="9">
        <v>2303.56</v>
      </c>
      <c r="E90" s="9">
        <v>1827.18</v>
      </c>
      <c r="F90" s="9">
        <v>115.46</v>
      </c>
      <c r="G90" s="9">
        <v>360.92</v>
      </c>
      <c r="H90" s="9"/>
      <c r="I90" s="9">
        <v>1</v>
      </c>
      <c r="J90" s="9">
        <v>566675.76</v>
      </c>
    </row>
    <row r="91" spans="1:10" ht="21" x14ac:dyDescent="0.15">
      <c r="A91" s="6" t="s">
        <v>324</v>
      </c>
      <c r="B91" s="7" t="s">
        <v>338</v>
      </c>
      <c r="C91" s="9">
        <v>20.5</v>
      </c>
      <c r="D91" s="9">
        <v>14361.43484</v>
      </c>
      <c r="E91" s="9">
        <v>13405.92484</v>
      </c>
      <c r="F91" s="9">
        <v>382.21</v>
      </c>
      <c r="G91" s="9">
        <v>573.29999999999995</v>
      </c>
      <c r="H91" s="9"/>
      <c r="I91" s="9">
        <v>1</v>
      </c>
      <c r="J91" s="9">
        <v>3532912.97</v>
      </c>
    </row>
    <row r="92" spans="1:10" ht="21" x14ac:dyDescent="0.15">
      <c r="A92" s="6" t="s">
        <v>324</v>
      </c>
      <c r="B92" s="7" t="s">
        <v>338</v>
      </c>
      <c r="C92" s="9">
        <v>11</v>
      </c>
      <c r="D92" s="9">
        <v>10482.83</v>
      </c>
      <c r="E92" s="9">
        <v>8368.0499999999993</v>
      </c>
      <c r="F92" s="9">
        <v>461.83</v>
      </c>
      <c r="G92" s="9">
        <v>1652.95</v>
      </c>
      <c r="H92" s="9"/>
      <c r="I92" s="9">
        <v>1</v>
      </c>
      <c r="J92" s="9">
        <v>1383733.56</v>
      </c>
    </row>
    <row r="93" spans="1:10" ht="21" x14ac:dyDescent="0.15">
      <c r="A93" s="6" t="s">
        <v>324</v>
      </c>
      <c r="B93" s="7" t="s">
        <v>338</v>
      </c>
      <c r="C93" s="9">
        <v>20.5</v>
      </c>
      <c r="D93" s="9">
        <v>1525.17</v>
      </c>
      <c r="E93" s="9">
        <v>1321.13</v>
      </c>
      <c r="F93" s="9">
        <v>81.62</v>
      </c>
      <c r="G93" s="9">
        <v>122.42</v>
      </c>
      <c r="H93" s="9"/>
      <c r="I93" s="9">
        <v>1</v>
      </c>
      <c r="J93" s="9">
        <v>375191.82</v>
      </c>
    </row>
    <row r="94" spans="1:10" ht="21" x14ac:dyDescent="0.15">
      <c r="A94" s="6" t="s">
        <v>324</v>
      </c>
      <c r="B94" s="7" t="s">
        <v>338</v>
      </c>
      <c r="C94" s="9">
        <v>20.5</v>
      </c>
      <c r="D94" s="9">
        <v>100.52001</v>
      </c>
      <c r="E94" s="9">
        <v>80.620009999999994</v>
      </c>
      <c r="F94" s="9">
        <v>7.96</v>
      </c>
      <c r="G94" s="9">
        <v>11.94</v>
      </c>
      <c r="H94" s="9"/>
      <c r="I94" s="9">
        <v>1</v>
      </c>
      <c r="J94" s="9">
        <v>24727.919999999998</v>
      </c>
    </row>
    <row r="95" spans="1:10" ht="21" x14ac:dyDescent="0.15">
      <c r="A95" s="6" t="s">
        <v>324</v>
      </c>
      <c r="B95" s="7" t="s">
        <v>338</v>
      </c>
      <c r="C95" s="9">
        <v>20.5</v>
      </c>
      <c r="D95" s="9">
        <v>1030.21</v>
      </c>
      <c r="E95" s="9">
        <v>826.17</v>
      </c>
      <c r="F95" s="9">
        <v>81.62</v>
      </c>
      <c r="G95" s="9">
        <v>122.42</v>
      </c>
      <c r="H95" s="9"/>
      <c r="I95" s="9">
        <v>1</v>
      </c>
      <c r="J95" s="9">
        <v>253431.66</v>
      </c>
    </row>
    <row r="96" spans="1:10" ht="24.95" customHeight="1" x14ac:dyDescent="0.15">
      <c r="A96" s="27" t="s">
        <v>333</v>
      </c>
      <c r="B96" s="27"/>
      <c r="C96" s="11" t="s">
        <v>218</v>
      </c>
      <c r="D96" s="11">
        <f>SUBTOTAL(9,D68:D95)</f>
        <v>245150.01921</v>
      </c>
      <c r="E96" s="11" t="s">
        <v>218</v>
      </c>
      <c r="F96" s="11" t="s">
        <v>218</v>
      </c>
      <c r="G96" s="11" t="s">
        <v>218</v>
      </c>
      <c r="H96" s="11" t="s">
        <v>218</v>
      </c>
      <c r="I96" s="11" t="s">
        <v>218</v>
      </c>
      <c r="J96" s="11">
        <f>SUBTOTAL(9,J68:J95)</f>
        <v>41880914.230000004</v>
      </c>
    </row>
    <row r="97" spans="1:10" ht="24.95" customHeight="1" x14ac:dyDescent="0.15"/>
    <row r="98" spans="1:10" ht="24.95" customHeight="1" x14ac:dyDescent="0.15">
      <c r="A98" s="25" t="s">
        <v>306</v>
      </c>
      <c r="B98" s="25"/>
      <c r="C98" s="26" t="s">
        <v>97</v>
      </c>
      <c r="D98" s="26"/>
      <c r="E98" s="26"/>
      <c r="F98" s="26"/>
      <c r="G98" s="26"/>
      <c r="H98" s="26"/>
      <c r="I98" s="26"/>
      <c r="J98" s="26"/>
    </row>
    <row r="99" spans="1:10" ht="24.95" customHeight="1" x14ac:dyDescent="0.15">
      <c r="A99" s="25" t="s">
        <v>307</v>
      </c>
      <c r="B99" s="25"/>
      <c r="C99" s="26" t="s">
        <v>334</v>
      </c>
      <c r="D99" s="26"/>
      <c r="E99" s="26"/>
      <c r="F99" s="26"/>
      <c r="G99" s="26"/>
      <c r="H99" s="26"/>
      <c r="I99" s="26"/>
      <c r="J99" s="26"/>
    </row>
    <row r="100" spans="1:10" ht="24.95" customHeight="1" x14ac:dyDescent="0.15">
      <c r="A100" s="25" t="s">
        <v>309</v>
      </c>
      <c r="B100" s="25"/>
      <c r="C100" s="26" t="s">
        <v>280</v>
      </c>
      <c r="D100" s="26"/>
      <c r="E100" s="26"/>
      <c r="F100" s="26"/>
      <c r="G100" s="26"/>
      <c r="H100" s="26"/>
      <c r="I100" s="26"/>
      <c r="J100" s="26"/>
    </row>
    <row r="101" spans="1:10" ht="24.95" customHeight="1" x14ac:dyDescent="0.15">
      <c r="A101" s="16" t="s">
        <v>310</v>
      </c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1:10" ht="24.95" customHeight="1" x14ac:dyDescent="0.15"/>
    <row r="103" spans="1:10" ht="50.1" customHeight="1" x14ac:dyDescent="0.15">
      <c r="A103" s="21" t="s">
        <v>210</v>
      </c>
      <c r="B103" s="21" t="s">
        <v>311</v>
      </c>
      <c r="C103" s="21" t="s">
        <v>312</v>
      </c>
      <c r="D103" s="21" t="s">
        <v>313</v>
      </c>
      <c r="E103" s="21"/>
      <c r="F103" s="21"/>
      <c r="G103" s="21"/>
      <c r="H103" s="21" t="s">
        <v>314</v>
      </c>
      <c r="I103" s="21" t="s">
        <v>315</v>
      </c>
      <c r="J103" s="21" t="s">
        <v>316</v>
      </c>
    </row>
    <row r="104" spans="1:10" ht="50.1" customHeight="1" x14ac:dyDescent="0.15">
      <c r="A104" s="21"/>
      <c r="B104" s="21"/>
      <c r="C104" s="21"/>
      <c r="D104" s="21" t="s">
        <v>317</v>
      </c>
      <c r="E104" s="21" t="s">
        <v>318</v>
      </c>
      <c r="F104" s="21"/>
      <c r="G104" s="21"/>
      <c r="H104" s="21"/>
      <c r="I104" s="21"/>
      <c r="J104" s="21"/>
    </row>
    <row r="105" spans="1:10" ht="50.1" customHeight="1" x14ac:dyDescent="0.15">
      <c r="A105" s="21"/>
      <c r="B105" s="21"/>
      <c r="C105" s="21"/>
      <c r="D105" s="21"/>
      <c r="E105" s="6" t="s">
        <v>319</v>
      </c>
      <c r="F105" s="6" t="s">
        <v>320</v>
      </c>
      <c r="G105" s="6" t="s">
        <v>321</v>
      </c>
      <c r="H105" s="21"/>
      <c r="I105" s="21"/>
      <c r="J105" s="21"/>
    </row>
    <row r="106" spans="1:10" ht="24.95" customHeight="1" x14ac:dyDescent="0.15">
      <c r="A106" s="6" t="s">
        <v>215</v>
      </c>
      <c r="B106" s="6" t="s">
        <v>322</v>
      </c>
      <c r="C106" s="6" t="s">
        <v>323</v>
      </c>
      <c r="D106" s="6" t="s">
        <v>324</v>
      </c>
      <c r="E106" s="6" t="s">
        <v>325</v>
      </c>
      <c r="F106" s="6" t="s">
        <v>326</v>
      </c>
      <c r="G106" s="6" t="s">
        <v>327</v>
      </c>
      <c r="H106" s="6" t="s">
        <v>328</v>
      </c>
      <c r="I106" s="6" t="s">
        <v>329</v>
      </c>
      <c r="J106" s="6" t="s">
        <v>330</v>
      </c>
    </row>
    <row r="107" spans="1:10" ht="21" x14ac:dyDescent="0.15">
      <c r="A107" s="6" t="s">
        <v>215</v>
      </c>
      <c r="B107" s="7" t="s">
        <v>335</v>
      </c>
      <c r="C107" s="9">
        <v>1</v>
      </c>
      <c r="D107" s="9">
        <v>4666.4799999999996</v>
      </c>
      <c r="E107" s="9">
        <v>3602.6</v>
      </c>
      <c r="F107" s="9">
        <v>0</v>
      </c>
      <c r="G107" s="9">
        <v>1063.8800000000001</v>
      </c>
      <c r="H107" s="9"/>
      <c r="I107" s="9">
        <v>1</v>
      </c>
      <c r="J107" s="9">
        <v>55997.760000000002</v>
      </c>
    </row>
    <row r="108" spans="1:10" ht="21" x14ac:dyDescent="0.15">
      <c r="A108" s="6" t="s">
        <v>215</v>
      </c>
      <c r="B108" s="7" t="s">
        <v>335</v>
      </c>
      <c r="C108" s="9">
        <v>1</v>
      </c>
      <c r="D108" s="9">
        <v>321.85000000000002</v>
      </c>
      <c r="E108" s="9">
        <v>248.48</v>
      </c>
      <c r="F108" s="9">
        <v>0</v>
      </c>
      <c r="G108" s="9">
        <v>73.37</v>
      </c>
      <c r="H108" s="9"/>
      <c r="I108" s="9">
        <v>1</v>
      </c>
      <c r="J108" s="9">
        <v>3862.2</v>
      </c>
    </row>
    <row r="109" spans="1:10" ht="21" x14ac:dyDescent="0.15">
      <c r="A109" s="6" t="s">
        <v>215</v>
      </c>
      <c r="B109" s="7" t="s">
        <v>335</v>
      </c>
      <c r="C109" s="9">
        <v>1</v>
      </c>
      <c r="D109" s="9">
        <v>18665.93</v>
      </c>
      <c r="E109" s="9">
        <v>14410.4</v>
      </c>
      <c r="F109" s="9">
        <v>0</v>
      </c>
      <c r="G109" s="9">
        <v>4255.53</v>
      </c>
      <c r="H109" s="9"/>
      <c r="I109" s="9">
        <v>1</v>
      </c>
      <c r="J109" s="9">
        <v>223991.16</v>
      </c>
    </row>
    <row r="110" spans="1:10" ht="21" x14ac:dyDescent="0.15">
      <c r="A110" s="6" t="s">
        <v>215</v>
      </c>
      <c r="B110" s="7" t="s">
        <v>335</v>
      </c>
      <c r="C110" s="9">
        <v>1</v>
      </c>
      <c r="D110" s="9">
        <v>15447.67</v>
      </c>
      <c r="E110" s="9">
        <v>11925.85</v>
      </c>
      <c r="F110" s="9">
        <v>0</v>
      </c>
      <c r="G110" s="9">
        <v>3521.82</v>
      </c>
      <c r="H110" s="9"/>
      <c r="I110" s="9">
        <v>1</v>
      </c>
      <c r="J110" s="9">
        <v>185372.04</v>
      </c>
    </row>
    <row r="111" spans="1:10" ht="21" x14ac:dyDescent="0.15">
      <c r="A111" s="6" t="s">
        <v>215</v>
      </c>
      <c r="B111" s="7" t="s">
        <v>335</v>
      </c>
      <c r="C111" s="9">
        <v>1</v>
      </c>
      <c r="D111" s="9">
        <v>1930.96</v>
      </c>
      <c r="E111" s="9">
        <v>1490.73</v>
      </c>
      <c r="F111" s="9">
        <v>0</v>
      </c>
      <c r="G111" s="9">
        <v>440.23</v>
      </c>
      <c r="H111" s="9"/>
      <c r="I111" s="9">
        <v>1</v>
      </c>
      <c r="J111" s="9">
        <v>23171.52</v>
      </c>
    </row>
    <row r="112" spans="1:10" ht="21" x14ac:dyDescent="0.15">
      <c r="A112" s="6" t="s">
        <v>215</v>
      </c>
      <c r="B112" s="7" t="s">
        <v>335</v>
      </c>
      <c r="C112" s="9">
        <v>1</v>
      </c>
      <c r="D112" s="9">
        <v>36027.11</v>
      </c>
      <c r="E112" s="9">
        <v>33999.24</v>
      </c>
      <c r="F112" s="9">
        <v>0</v>
      </c>
      <c r="G112" s="9">
        <v>2027.87</v>
      </c>
      <c r="H112" s="9"/>
      <c r="I112" s="9">
        <v>1</v>
      </c>
      <c r="J112" s="9">
        <v>432325.32</v>
      </c>
    </row>
    <row r="113" spans="1:10" ht="21" x14ac:dyDescent="0.15">
      <c r="A113" s="6" t="s">
        <v>322</v>
      </c>
      <c r="B113" s="7" t="s">
        <v>336</v>
      </c>
      <c r="C113" s="9">
        <v>4</v>
      </c>
      <c r="D113" s="9">
        <v>1543.61</v>
      </c>
      <c r="E113" s="9">
        <v>1192.6199999999999</v>
      </c>
      <c r="F113" s="9">
        <v>0</v>
      </c>
      <c r="G113" s="9">
        <v>350.99</v>
      </c>
      <c r="H113" s="9"/>
      <c r="I113" s="9">
        <v>1</v>
      </c>
      <c r="J113" s="9">
        <v>74093.279999999999</v>
      </c>
    </row>
    <row r="114" spans="1:10" ht="21" x14ac:dyDescent="0.15">
      <c r="A114" s="6" t="s">
        <v>322</v>
      </c>
      <c r="B114" s="7" t="s">
        <v>336</v>
      </c>
      <c r="C114" s="9">
        <v>4</v>
      </c>
      <c r="D114" s="9">
        <v>3730.38</v>
      </c>
      <c r="E114" s="9">
        <v>2882.15</v>
      </c>
      <c r="F114" s="9">
        <v>0</v>
      </c>
      <c r="G114" s="9">
        <v>848.23</v>
      </c>
      <c r="H114" s="9"/>
      <c r="I114" s="9">
        <v>1</v>
      </c>
      <c r="J114" s="9">
        <v>179058.24</v>
      </c>
    </row>
    <row r="115" spans="1:10" ht="21" x14ac:dyDescent="0.15">
      <c r="A115" s="6" t="s">
        <v>322</v>
      </c>
      <c r="B115" s="7" t="s">
        <v>336</v>
      </c>
      <c r="C115" s="9">
        <v>4</v>
      </c>
      <c r="D115" s="9">
        <v>14921.55</v>
      </c>
      <c r="E115" s="9">
        <v>11528.63</v>
      </c>
      <c r="F115" s="9">
        <v>0</v>
      </c>
      <c r="G115" s="9">
        <v>3392.92</v>
      </c>
      <c r="H115" s="9"/>
      <c r="I115" s="9">
        <v>1</v>
      </c>
      <c r="J115" s="9">
        <v>716234.4</v>
      </c>
    </row>
    <row r="116" spans="1:10" ht="21" x14ac:dyDescent="0.15">
      <c r="A116" s="6" t="s">
        <v>322</v>
      </c>
      <c r="B116" s="7" t="s">
        <v>336</v>
      </c>
      <c r="C116" s="9">
        <v>4</v>
      </c>
      <c r="D116" s="9">
        <v>41942.870000000003</v>
      </c>
      <c r="E116" s="9">
        <v>39134.94</v>
      </c>
      <c r="F116" s="9">
        <v>0</v>
      </c>
      <c r="G116" s="9">
        <v>2807.93</v>
      </c>
      <c r="H116" s="9"/>
      <c r="I116" s="9">
        <v>1</v>
      </c>
      <c r="J116" s="9">
        <v>2013257.76</v>
      </c>
    </row>
    <row r="117" spans="1:10" ht="21" x14ac:dyDescent="0.15">
      <c r="A117" s="6" t="s">
        <v>322</v>
      </c>
      <c r="B117" s="7" t="s">
        <v>336</v>
      </c>
      <c r="C117" s="9">
        <v>4</v>
      </c>
      <c r="D117" s="9">
        <v>257.27</v>
      </c>
      <c r="E117" s="9">
        <v>198.77</v>
      </c>
      <c r="F117" s="9">
        <v>0</v>
      </c>
      <c r="G117" s="9">
        <v>58.5</v>
      </c>
      <c r="H117" s="9"/>
      <c r="I117" s="9">
        <v>1</v>
      </c>
      <c r="J117" s="9">
        <v>12348.96</v>
      </c>
    </row>
    <row r="118" spans="1:10" ht="21" x14ac:dyDescent="0.15">
      <c r="A118" s="6" t="s">
        <v>322</v>
      </c>
      <c r="B118" s="7" t="s">
        <v>336</v>
      </c>
      <c r="C118" s="9">
        <v>4</v>
      </c>
      <c r="D118" s="9">
        <v>14664.32</v>
      </c>
      <c r="E118" s="9">
        <v>11329.9</v>
      </c>
      <c r="F118" s="9">
        <v>0</v>
      </c>
      <c r="G118" s="9">
        <v>3334.42</v>
      </c>
      <c r="H118" s="9"/>
      <c r="I118" s="9">
        <v>1</v>
      </c>
      <c r="J118" s="9">
        <v>703887.35999999999</v>
      </c>
    </row>
    <row r="119" spans="1:10" ht="21" x14ac:dyDescent="0.15">
      <c r="A119" s="6" t="s">
        <v>323</v>
      </c>
      <c r="B119" s="7" t="s">
        <v>337</v>
      </c>
      <c r="C119" s="9">
        <v>48</v>
      </c>
      <c r="D119" s="9">
        <v>8452.77</v>
      </c>
      <c r="E119" s="9">
        <v>6676.75</v>
      </c>
      <c r="F119" s="9">
        <v>391.44</v>
      </c>
      <c r="G119" s="9">
        <v>1384.58</v>
      </c>
      <c r="H119" s="9"/>
      <c r="I119" s="9">
        <v>1</v>
      </c>
      <c r="J119" s="9">
        <v>4868795.5199999996</v>
      </c>
    </row>
    <row r="120" spans="1:10" ht="21" x14ac:dyDescent="0.15">
      <c r="A120" s="6" t="s">
        <v>323</v>
      </c>
      <c r="B120" s="7" t="s">
        <v>337</v>
      </c>
      <c r="C120" s="9">
        <v>48</v>
      </c>
      <c r="D120" s="9">
        <v>1788.63</v>
      </c>
      <c r="E120" s="9">
        <v>1518.57</v>
      </c>
      <c r="F120" s="9">
        <v>0</v>
      </c>
      <c r="G120" s="9">
        <v>270.06</v>
      </c>
      <c r="H120" s="9"/>
      <c r="I120" s="9">
        <v>1</v>
      </c>
      <c r="J120" s="9">
        <v>1030250.88</v>
      </c>
    </row>
    <row r="121" spans="1:10" ht="21" x14ac:dyDescent="0.15">
      <c r="A121" s="6" t="s">
        <v>323</v>
      </c>
      <c r="B121" s="7" t="s">
        <v>337</v>
      </c>
      <c r="C121" s="9">
        <v>40</v>
      </c>
      <c r="D121" s="9">
        <v>21245.883180000001</v>
      </c>
      <c r="E121" s="9">
        <v>19099.86318</v>
      </c>
      <c r="F121" s="9">
        <v>472.99</v>
      </c>
      <c r="G121" s="9">
        <v>1673.03</v>
      </c>
      <c r="H121" s="9"/>
      <c r="I121" s="9">
        <v>1</v>
      </c>
      <c r="J121" s="9">
        <v>10198023.93</v>
      </c>
    </row>
    <row r="122" spans="1:10" ht="21" x14ac:dyDescent="0.15">
      <c r="A122" s="6" t="s">
        <v>323</v>
      </c>
      <c r="B122" s="7" t="s">
        <v>337</v>
      </c>
      <c r="C122" s="9">
        <v>48</v>
      </c>
      <c r="D122" s="9">
        <v>2972.19</v>
      </c>
      <c r="E122" s="9">
        <v>2435.6799999999998</v>
      </c>
      <c r="F122" s="9">
        <v>118.25</v>
      </c>
      <c r="G122" s="9">
        <v>418.26</v>
      </c>
      <c r="H122" s="9"/>
      <c r="I122" s="9">
        <v>1</v>
      </c>
      <c r="J122" s="9">
        <v>1711981.44</v>
      </c>
    </row>
    <row r="123" spans="1:10" ht="21" x14ac:dyDescent="0.15">
      <c r="A123" s="6" t="s">
        <v>323</v>
      </c>
      <c r="B123" s="7" t="s">
        <v>337</v>
      </c>
      <c r="C123" s="9">
        <v>46</v>
      </c>
      <c r="D123" s="9">
        <v>20732.97957</v>
      </c>
      <c r="E123" s="9">
        <v>19501.082590000002</v>
      </c>
      <c r="F123" s="9">
        <v>464.83</v>
      </c>
      <c r="G123" s="9">
        <v>767.06697999999994</v>
      </c>
      <c r="H123" s="9"/>
      <c r="I123" s="9">
        <v>1</v>
      </c>
      <c r="J123" s="9">
        <v>11444604.720000001</v>
      </c>
    </row>
    <row r="124" spans="1:10" ht="21" x14ac:dyDescent="0.15">
      <c r="A124" s="6" t="s">
        <v>323</v>
      </c>
      <c r="B124" s="7" t="s">
        <v>337</v>
      </c>
      <c r="C124" s="9">
        <v>48</v>
      </c>
      <c r="D124" s="9">
        <v>991.59</v>
      </c>
      <c r="E124" s="9">
        <v>769.59</v>
      </c>
      <c r="F124" s="9">
        <v>48.93</v>
      </c>
      <c r="G124" s="9">
        <v>173.07</v>
      </c>
      <c r="H124" s="9"/>
      <c r="I124" s="9">
        <v>1</v>
      </c>
      <c r="J124" s="9">
        <v>571155.84</v>
      </c>
    </row>
    <row r="125" spans="1:10" ht="21" x14ac:dyDescent="0.15">
      <c r="A125" s="6" t="s">
        <v>323</v>
      </c>
      <c r="B125" s="7" t="s">
        <v>337</v>
      </c>
      <c r="C125" s="9">
        <v>48</v>
      </c>
      <c r="D125" s="9">
        <v>173.6</v>
      </c>
      <c r="E125" s="9">
        <v>136.6</v>
      </c>
      <c r="F125" s="9">
        <v>8.15</v>
      </c>
      <c r="G125" s="9">
        <v>28.85</v>
      </c>
      <c r="H125" s="9"/>
      <c r="I125" s="9">
        <v>1</v>
      </c>
      <c r="J125" s="9">
        <v>99993.600000000006</v>
      </c>
    </row>
    <row r="126" spans="1:10" ht="21" x14ac:dyDescent="0.15">
      <c r="A126" s="6" t="s">
        <v>324</v>
      </c>
      <c r="B126" s="7" t="s">
        <v>338</v>
      </c>
      <c r="C126" s="9">
        <v>20.5</v>
      </c>
      <c r="D126" s="9">
        <v>12530.9113</v>
      </c>
      <c r="E126" s="9">
        <v>11575.4013</v>
      </c>
      <c r="F126" s="9">
        <v>382.21</v>
      </c>
      <c r="G126" s="9">
        <v>573.29999999999995</v>
      </c>
      <c r="H126" s="9"/>
      <c r="I126" s="9">
        <v>1</v>
      </c>
      <c r="J126" s="9">
        <v>3082604.18</v>
      </c>
    </row>
    <row r="127" spans="1:10" ht="21" x14ac:dyDescent="0.15">
      <c r="A127" s="6" t="s">
        <v>324</v>
      </c>
      <c r="B127" s="7" t="s">
        <v>338</v>
      </c>
      <c r="C127" s="9">
        <v>20.5</v>
      </c>
      <c r="D127" s="9">
        <v>951.7</v>
      </c>
      <c r="E127" s="9">
        <v>754.82</v>
      </c>
      <c r="F127" s="9">
        <v>47.78</v>
      </c>
      <c r="G127" s="9">
        <v>149.1</v>
      </c>
      <c r="H127" s="9"/>
      <c r="I127" s="9">
        <v>1</v>
      </c>
      <c r="J127" s="9">
        <v>234118.2</v>
      </c>
    </row>
    <row r="128" spans="1:10" ht="21" x14ac:dyDescent="0.15">
      <c r="A128" s="6" t="s">
        <v>324</v>
      </c>
      <c r="B128" s="7" t="s">
        <v>338</v>
      </c>
      <c r="C128" s="9">
        <v>20.5</v>
      </c>
      <c r="D128" s="9">
        <v>100.52</v>
      </c>
      <c r="E128" s="9">
        <v>80.62</v>
      </c>
      <c r="F128" s="9">
        <v>7.96</v>
      </c>
      <c r="G128" s="9">
        <v>11.94</v>
      </c>
      <c r="H128" s="9"/>
      <c r="I128" s="9">
        <v>1</v>
      </c>
      <c r="J128" s="9">
        <v>24727.919999999998</v>
      </c>
    </row>
    <row r="129" spans="1:10" ht="21" x14ac:dyDescent="0.15">
      <c r="A129" s="6" t="s">
        <v>324</v>
      </c>
      <c r="B129" s="7" t="s">
        <v>338</v>
      </c>
      <c r="C129" s="9">
        <v>20.5</v>
      </c>
      <c r="D129" s="9">
        <v>1525.17</v>
      </c>
      <c r="E129" s="9">
        <v>1321.13</v>
      </c>
      <c r="F129" s="9">
        <v>81.62</v>
      </c>
      <c r="G129" s="9">
        <v>122.42</v>
      </c>
      <c r="H129" s="9"/>
      <c r="I129" s="9">
        <v>1</v>
      </c>
      <c r="J129" s="9">
        <v>375191.82</v>
      </c>
    </row>
    <row r="130" spans="1:10" ht="21" x14ac:dyDescent="0.15">
      <c r="A130" s="6" t="s">
        <v>324</v>
      </c>
      <c r="B130" s="7" t="s">
        <v>338</v>
      </c>
      <c r="C130" s="9">
        <v>20.5</v>
      </c>
      <c r="D130" s="9">
        <v>5873.37</v>
      </c>
      <c r="E130" s="9">
        <v>4738.7</v>
      </c>
      <c r="F130" s="9">
        <v>453.87</v>
      </c>
      <c r="G130" s="9">
        <v>680.8</v>
      </c>
      <c r="H130" s="9"/>
      <c r="I130" s="9">
        <v>1</v>
      </c>
      <c r="J130" s="9">
        <v>1444849.02</v>
      </c>
    </row>
    <row r="131" spans="1:10" ht="21" x14ac:dyDescent="0.15">
      <c r="A131" s="6" t="s">
        <v>324</v>
      </c>
      <c r="B131" s="7" t="s">
        <v>338</v>
      </c>
      <c r="C131" s="9">
        <v>20.5</v>
      </c>
      <c r="D131" s="9">
        <v>1530.21</v>
      </c>
      <c r="E131" s="9">
        <v>1326.17</v>
      </c>
      <c r="F131" s="9">
        <v>81.62</v>
      </c>
      <c r="G131" s="9">
        <v>122.42</v>
      </c>
      <c r="H131" s="9"/>
      <c r="I131" s="9">
        <v>1</v>
      </c>
      <c r="J131" s="9">
        <v>376431.66</v>
      </c>
    </row>
    <row r="132" spans="1:10" ht="21" x14ac:dyDescent="0.15">
      <c r="A132" s="6" t="s">
        <v>324</v>
      </c>
      <c r="B132" s="7" t="s">
        <v>338</v>
      </c>
      <c r="C132" s="9">
        <v>20.5</v>
      </c>
      <c r="D132" s="9">
        <v>2303.56</v>
      </c>
      <c r="E132" s="9">
        <v>1827.18</v>
      </c>
      <c r="F132" s="9">
        <v>115.46</v>
      </c>
      <c r="G132" s="9">
        <v>360.92</v>
      </c>
      <c r="H132" s="9"/>
      <c r="I132" s="9">
        <v>1</v>
      </c>
      <c r="J132" s="9">
        <v>566675.76</v>
      </c>
    </row>
    <row r="133" spans="1:10" ht="21" x14ac:dyDescent="0.15">
      <c r="A133" s="6" t="s">
        <v>324</v>
      </c>
      <c r="B133" s="7" t="s">
        <v>338</v>
      </c>
      <c r="C133" s="9">
        <v>14</v>
      </c>
      <c r="D133" s="9">
        <v>10482.83</v>
      </c>
      <c r="E133" s="9">
        <v>8368.0499999999993</v>
      </c>
      <c r="F133" s="9">
        <v>461.83</v>
      </c>
      <c r="G133" s="9">
        <v>1652.95</v>
      </c>
      <c r="H133" s="9"/>
      <c r="I133" s="9">
        <v>1</v>
      </c>
      <c r="J133" s="9">
        <v>1761115.44</v>
      </c>
    </row>
    <row r="134" spans="1:10" ht="24.95" customHeight="1" x14ac:dyDescent="0.15">
      <c r="A134" s="27" t="s">
        <v>333</v>
      </c>
      <c r="B134" s="27"/>
      <c r="C134" s="11" t="s">
        <v>218</v>
      </c>
      <c r="D134" s="11">
        <f>SUBTOTAL(9,D107:D133)</f>
        <v>245775.91404999999</v>
      </c>
      <c r="E134" s="11" t="s">
        <v>218</v>
      </c>
      <c r="F134" s="11" t="s">
        <v>218</v>
      </c>
      <c r="G134" s="11" t="s">
        <v>218</v>
      </c>
      <c r="H134" s="11" t="s">
        <v>218</v>
      </c>
      <c r="I134" s="11" t="s">
        <v>218</v>
      </c>
      <c r="J134" s="11">
        <f>SUBTOTAL(9,J107:J133)</f>
        <v>42414119.930000007</v>
      </c>
    </row>
    <row r="135" spans="1:10" ht="24.95" customHeight="1" x14ac:dyDescent="0.15"/>
    <row r="136" spans="1:10" ht="24.95" customHeight="1" x14ac:dyDescent="0.15">
      <c r="A136" s="25" t="s">
        <v>306</v>
      </c>
      <c r="B136" s="25"/>
      <c r="C136" s="26"/>
      <c r="D136" s="26"/>
      <c r="E136" s="26"/>
      <c r="F136" s="26"/>
      <c r="G136" s="26"/>
    </row>
    <row r="137" spans="1:10" ht="24.95" customHeight="1" x14ac:dyDescent="0.15">
      <c r="A137" s="25" t="s">
        <v>307</v>
      </c>
      <c r="B137" s="25"/>
      <c r="C137" s="26"/>
      <c r="D137" s="26"/>
      <c r="E137" s="26"/>
      <c r="F137" s="26"/>
      <c r="G137" s="26"/>
    </row>
    <row r="138" spans="1:10" ht="24.95" customHeight="1" x14ac:dyDescent="0.15">
      <c r="A138" s="25" t="s">
        <v>309</v>
      </c>
      <c r="B138" s="25"/>
      <c r="C138" s="26"/>
      <c r="D138" s="26"/>
      <c r="E138" s="26"/>
      <c r="F138" s="26"/>
      <c r="G138" s="26"/>
    </row>
    <row r="139" spans="1:10" ht="24.95" customHeight="1" x14ac:dyDescent="0.15">
      <c r="A139" s="16" t="s">
        <v>339</v>
      </c>
      <c r="B139" s="16"/>
      <c r="C139" s="16"/>
      <c r="D139" s="16"/>
      <c r="E139" s="16"/>
      <c r="F139" s="16"/>
      <c r="G139" s="16"/>
    </row>
    <row r="140" spans="1:10" ht="15" customHeight="1" x14ac:dyDescent="0.15"/>
    <row r="141" spans="1:10" ht="50.1" customHeight="1" x14ac:dyDescent="0.15">
      <c r="A141" s="6" t="s">
        <v>210</v>
      </c>
      <c r="B141" s="21" t="s">
        <v>40</v>
      </c>
      <c r="C141" s="21"/>
      <c r="D141" s="21"/>
      <c r="E141" s="6" t="s">
        <v>340</v>
      </c>
      <c r="F141" s="6" t="s">
        <v>341</v>
      </c>
      <c r="G141" s="6" t="s">
        <v>342</v>
      </c>
    </row>
    <row r="142" spans="1:10" ht="24.95" customHeight="1" x14ac:dyDescent="0.15">
      <c r="A142" s="6" t="s">
        <v>56</v>
      </c>
      <c r="B142" s="6" t="s">
        <v>56</v>
      </c>
      <c r="C142" s="6" t="s">
        <v>56</v>
      </c>
      <c r="D142" s="6" t="s">
        <v>56</v>
      </c>
      <c r="E142" s="6" t="s">
        <v>56</v>
      </c>
      <c r="F142" s="6" t="s">
        <v>56</v>
      </c>
      <c r="G142" s="6" t="s">
        <v>56</v>
      </c>
    </row>
    <row r="143" spans="1:10" ht="24.95" customHeight="1" x14ac:dyDescent="0.15"/>
    <row r="144" spans="1:10" ht="24.95" customHeight="1" x14ac:dyDescent="0.15">
      <c r="A144" s="25" t="s">
        <v>306</v>
      </c>
      <c r="B144" s="25"/>
      <c r="C144" s="26"/>
      <c r="D144" s="26"/>
      <c r="E144" s="26"/>
      <c r="F144" s="26"/>
      <c r="G144" s="26"/>
    </row>
    <row r="145" spans="1:7" ht="24.95" customHeight="1" x14ac:dyDescent="0.15">
      <c r="A145" s="25" t="s">
        <v>307</v>
      </c>
      <c r="B145" s="25"/>
      <c r="C145" s="26"/>
      <c r="D145" s="26"/>
      <c r="E145" s="26"/>
      <c r="F145" s="26"/>
      <c r="G145" s="26"/>
    </row>
    <row r="146" spans="1:7" ht="24.95" customHeight="1" x14ac:dyDescent="0.15">
      <c r="A146" s="25" t="s">
        <v>309</v>
      </c>
      <c r="B146" s="25"/>
      <c r="C146" s="26"/>
      <c r="D146" s="26"/>
      <c r="E146" s="26"/>
      <c r="F146" s="26"/>
      <c r="G146" s="26"/>
    </row>
    <row r="147" spans="1:7" ht="24.95" customHeight="1" x14ac:dyDescent="0.15">
      <c r="A147" s="16" t="s">
        <v>339</v>
      </c>
      <c r="B147" s="16"/>
      <c r="C147" s="16"/>
      <c r="D147" s="16"/>
      <c r="E147" s="16"/>
      <c r="F147" s="16"/>
      <c r="G147" s="16"/>
    </row>
    <row r="148" spans="1:7" ht="15" customHeight="1" x14ac:dyDescent="0.15"/>
    <row r="149" spans="1:7" ht="50.1" customHeight="1" x14ac:dyDescent="0.15">
      <c r="A149" s="6" t="s">
        <v>210</v>
      </c>
      <c r="B149" s="21" t="s">
        <v>40</v>
      </c>
      <c r="C149" s="21"/>
      <c r="D149" s="21"/>
      <c r="E149" s="6" t="s">
        <v>340</v>
      </c>
      <c r="F149" s="6" t="s">
        <v>341</v>
      </c>
      <c r="G149" s="6" t="s">
        <v>342</v>
      </c>
    </row>
    <row r="150" spans="1:7" ht="24.95" customHeight="1" x14ac:dyDescent="0.15">
      <c r="A150" s="6" t="s">
        <v>56</v>
      </c>
      <c r="B150" s="6" t="s">
        <v>56</v>
      </c>
      <c r="C150" s="6" t="s">
        <v>56</v>
      </c>
      <c r="D150" s="6" t="s">
        <v>56</v>
      </c>
      <c r="E150" s="6" t="s">
        <v>56</v>
      </c>
      <c r="F150" s="6" t="s">
        <v>56</v>
      </c>
      <c r="G150" s="6" t="s">
        <v>56</v>
      </c>
    </row>
    <row r="151" spans="1:7" ht="24.95" customHeight="1" x14ac:dyDescent="0.15"/>
    <row r="152" spans="1:7" ht="24.95" customHeight="1" x14ac:dyDescent="0.15">
      <c r="A152" s="25" t="s">
        <v>306</v>
      </c>
      <c r="B152" s="25"/>
      <c r="C152" s="26"/>
      <c r="D152" s="26"/>
      <c r="E152" s="26"/>
      <c r="F152" s="26"/>
      <c r="G152" s="26"/>
    </row>
    <row r="153" spans="1:7" ht="24.95" customHeight="1" x14ac:dyDescent="0.15">
      <c r="A153" s="25" t="s">
        <v>307</v>
      </c>
      <c r="B153" s="25"/>
      <c r="C153" s="26"/>
      <c r="D153" s="26"/>
      <c r="E153" s="26"/>
      <c r="F153" s="26"/>
      <c r="G153" s="26"/>
    </row>
    <row r="154" spans="1:7" ht="24.95" customHeight="1" x14ac:dyDescent="0.15">
      <c r="A154" s="25" t="s">
        <v>309</v>
      </c>
      <c r="B154" s="25"/>
      <c r="C154" s="26"/>
      <c r="D154" s="26"/>
      <c r="E154" s="26"/>
      <c r="F154" s="26"/>
      <c r="G154" s="26"/>
    </row>
    <row r="155" spans="1:7" ht="24.95" customHeight="1" x14ac:dyDescent="0.15">
      <c r="A155" s="16" t="s">
        <v>339</v>
      </c>
      <c r="B155" s="16"/>
      <c r="C155" s="16"/>
      <c r="D155" s="16"/>
      <c r="E155" s="16"/>
      <c r="F155" s="16"/>
      <c r="G155" s="16"/>
    </row>
    <row r="156" spans="1:7" ht="15" customHeight="1" x14ac:dyDescent="0.15"/>
    <row r="157" spans="1:7" ht="50.1" customHeight="1" x14ac:dyDescent="0.15">
      <c r="A157" s="6" t="s">
        <v>210</v>
      </c>
      <c r="B157" s="21" t="s">
        <v>40</v>
      </c>
      <c r="C157" s="21"/>
      <c r="D157" s="21"/>
      <c r="E157" s="6" t="s">
        <v>340</v>
      </c>
      <c r="F157" s="6" t="s">
        <v>341</v>
      </c>
      <c r="G157" s="6" t="s">
        <v>342</v>
      </c>
    </row>
    <row r="158" spans="1:7" ht="24.95" customHeight="1" x14ac:dyDescent="0.15">
      <c r="A158" s="6" t="s">
        <v>56</v>
      </c>
      <c r="B158" s="6" t="s">
        <v>56</v>
      </c>
      <c r="C158" s="6" t="s">
        <v>56</v>
      </c>
      <c r="D158" s="6" t="s">
        <v>56</v>
      </c>
      <c r="E158" s="6" t="s">
        <v>56</v>
      </c>
      <c r="F158" s="6" t="s">
        <v>56</v>
      </c>
      <c r="G158" s="6" t="s">
        <v>56</v>
      </c>
    </row>
  </sheetData>
  <sheetProtection password="F513" sheet="1" objects="1" scenarios="1"/>
  <mergeCells count="92">
    <mergeCell ref="A154:B154"/>
    <mergeCell ref="C154:G154"/>
    <mergeCell ref="A155:G155"/>
    <mergeCell ref="B157:D157"/>
    <mergeCell ref="B149:D149"/>
    <mergeCell ref="A152:B152"/>
    <mergeCell ref="C152:G152"/>
    <mergeCell ref="A153:B153"/>
    <mergeCell ref="C153:G153"/>
    <mergeCell ref="A145:B145"/>
    <mergeCell ref="C145:G145"/>
    <mergeCell ref="A146:B146"/>
    <mergeCell ref="C146:G146"/>
    <mergeCell ref="A147:G147"/>
    <mergeCell ref="A138:B138"/>
    <mergeCell ref="C138:G138"/>
    <mergeCell ref="A139:G139"/>
    <mergeCell ref="B141:D141"/>
    <mergeCell ref="A144:B144"/>
    <mergeCell ref="C144:G144"/>
    <mergeCell ref="A134:B134"/>
    <mergeCell ref="A136:B136"/>
    <mergeCell ref="C136:G136"/>
    <mergeCell ref="A137:B137"/>
    <mergeCell ref="C137:G137"/>
    <mergeCell ref="A100:B100"/>
    <mergeCell ref="C100:J100"/>
    <mergeCell ref="A101:J101"/>
    <mergeCell ref="A103:A105"/>
    <mergeCell ref="B103:B105"/>
    <mergeCell ref="C103:C105"/>
    <mergeCell ref="D103:G103"/>
    <mergeCell ref="H103:H105"/>
    <mergeCell ref="I103:I105"/>
    <mergeCell ref="J103:J105"/>
    <mergeCell ref="D104:D105"/>
    <mergeCell ref="E104:G104"/>
    <mergeCell ref="A96:B96"/>
    <mergeCell ref="A98:B98"/>
    <mergeCell ref="C98:J98"/>
    <mergeCell ref="A99:B99"/>
    <mergeCell ref="C99:J99"/>
    <mergeCell ref="A61:B61"/>
    <mergeCell ref="C61:J61"/>
    <mergeCell ref="A62:J62"/>
    <mergeCell ref="A64:A66"/>
    <mergeCell ref="B64:B66"/>
    <mergeCell ref="C64:C66"/>
    <mergeCell ref="D64:G64"/>
    <mergeCell ref="H64:H66"/>
    <mergeCell ref="I64:I66"/>
    <mergeCell ref="J64:J66"/>
    <mergeCell ref="D65:D66"/>
    <mergeCell ref="E65:G65"/>
    <mergeCell ref="A57:B57"/>
    <mergeCell ref="A59:B59"/>
    <mergeCell ref="C59:J59"/>
    <mergeCell ref="A60:B60"/>
    <mergeCell ref="C60:J60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14:B14"/>
    <mergeCell ref="A16:B16"/>
    <mergeCell ref="C16:J16"/>
    <mergeCell ref="A17:B17"/>
    <mergeCell ref="C17:J17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0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306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307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309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343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210</v>
      </c>
      <c r="B8" s="21" t="s">
        <v>344</v>
      </c>
      <c r="C8" s="21"/>
      <c r="D8" s="6" t="s">
        <v>345</v>
      </c>
      <c r="E8" s="6" t="s">
        <v>346</v>
      </c>
      <c r="F8" s="6" t="s">
        <v>347</v>
      </c>
      <c r="G8" s="6" t="s">
        <v>348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306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307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309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343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210</v>
      </c>
      <c r="B17" s="21" t="s">
        <v>344</v>
      </c>
      <c r="C17" s="21"/>
      <c r="D17" s="6" t="s">
        <v>345</v>
      </c>
      <c r="E17" s="6" t="s">
        <v>346</v>
      </c>
      <c r="F17" s="6" t="s">
        <v>347</v>
      </c>
      <c r="G17" s="6" t="s">
        <v>348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306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307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309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343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210</v>
      </c>
      <c r="B26" s="21" t="s">
        <v>344</v>
      </c>
      <c r="C26" s="21"/>
      <c r="D26" s="6" t="s">
        <v>345</v>
      </c>
      <c r="E26" s="6" t="s">
        <v>346</v>
      </c>
      <c r="F26" s="6" t="s">
        <v>347</v>
      </c>
      <c r="G26" s="6" t="s">
        <v>348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306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307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309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349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210</v>
      </c>
      <c r="B35" s="21" t="s">
        <v>344</v>
      </c>
      <c r="C35" s="21"/>
      <c r="D35" s="6" t="s">
        <v>350</v>
      </c>
      <c r="E35" s="6" t="s">
        <v>351</v>
      </c>
      <c r="F35" s="6" t="s">
        <v>352</v>
      </c>
      <c r="G35" s="6" t="s">
        <v>348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306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307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309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6" t="s">
        <v>349</v>
      </c>
      <c r="B42" s="16"/>
      <c r="C42" s="16"/>
      <c r="D42" s="16"/>
      <c r="E42" s="16"/>
      <c r="F42" s="16"/>
      <c r="G42" s="16"/>
    </row>
    <row r="43" spans="1:7" ht="15" customHeight="1" x14ac:dyDescent="0.15"/>
    <row r="44" spans="1:7" ht="50.1" customHeight="1" x14ac:dyDescent="0.15">
      <c r="A44" s="6" t="s">
        <v>210</v>
      </c>
      <c r="B44" s="21" t="s">
        <v>344</v>
      </c>
      <c r="C44" s="21"/>
      <c r="D44" s="6" t="s">
        <v>350</v>
      </c>
      <c r="E44" s="6" t="s">
        <v>351</v>
      </c>
      <c r="F44" s="6" t="s">
        <v>352</v>
      </c>
      <c r="G44" s="6" t="s">
        <v>348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306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307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309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6" t="s">
        <v>349</v>
      </c>
      <c r="B51" s="16"/>
      <c r="C51" s="16"/>
      <c r="D51" s="16"/>
      <c r="E51" s="16"/>
      <c r="F51" s="16"/>
      <c r="G51" s="16"/>
    </row>
    <row r="52" spans="1:7" ht="15" customHeight="1" x14ac:dyDescent="0.15"/>
    <row r="53" spans="1:7" ht="50.1" customHeight="1" x14ac:dyDescent="0.15">
      <c r="A53" s="6" t="s">
        <v>210</v>
      </c>
      <c r="B53" s="21" t="s">
        <v>344</v>
      </c>
      <c r="C53" s="21"/>
      <c r="D53" s="6" t="s">
        <v>350</v>
      </c>
      <c r="E53" s="6" t="s">
        <v>351</v>
      </c>
      <c r="F53" s="6" t="s">
        <v>352</v>
      </c>
      <c r="G53" s="6" t="s">
        <v>348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306</v>
      </c>
      <c r="B56" s="25"/>
      <c r="C56" s="26" t="s">
        <v>106</v>
      </c>
      <c r="D56" s="26"/>
      <c r="E56" s="26"/>
      <c r="F56" s="26"/>
      <c r="G56" s="26"/>
    </row>
    <row r="57" spans="1:7" ht="20.100000000000001" customHeight="1" x14ac:dyDescent="0.15">
      <c r="A57" s="25" t="s">
        <v>307</v>
      </c>
      <c r="B57" s="25"/>
      <c r="C57" s="26" t="s">
        <v>308</v>
      </c>
      <c r="D57" s="26"/>
      <c r="E57" s="26"/>
      <c r="F57" s="26"/>
      <c r="G57" s="26"/>
    </row>
    <row r="58" spans="1:7" ht="24.95" customHeight="1" x14ac:dyDescent="0.15">
      <c r="A58" s="25" t="s">
        <v>309</v>
      </c>
      <c r="B58" s="25"/>
      <c r="C58" s="26" t="s">
        <v>274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6" t="s">
        <v>353</v>
      </c>
      <c r="B60" s="16"/>
      <c r="C60" s="16"/>
      <c r="D60" s="16"/>
      <c r="E60" s="16"/>
      <c r="F60" s="16"/>
      <c r="G60" s="16"/>
    </row>
    <row r="61" spans="1:7" ht="15" customHeight="1" x14ac:dyDescent="0.15"/>
    <row r="62" spans="1:7" ht="50.1" customHeight="1" x14ac:dyDescent="0.15">
      <c r="A62" s="6" t="s">
        <v>210</v>
      </c>
      <c r="B62" s="21" t="s">
        <v>354</v>
      </c>
      <c r="C62" s="21"/>
      <c r="D62" s="21"/>
      <c r="E62" s="21"/>
      <c r="F62" s="6" t="s">
        <v>355</v>
      </c>
      <c r="G62" s="6" t="s">
        <v>356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324</v>
      </c>
      <c r="B64" s="20" t="s">
        <v>357</v>
      </c>
      <c r="C64" s="20"/>
      <c r="D64" s="20"/>
      <c r="E64" s="20"/>
      <c r="F64" s="9">
        <v>210886.92</v>
      </c>
      <c r="G64" s="9">
        <v>63266.080000000002</v>
      </c>
    </row>
    <row r="65" spans="1:7" ht="20.100000000000001" customHeight="1" x14ac:dyDescent="0.15">
      <c r="A65" s="6" t="s">
        <v>324</v>
      </c>
      <c r="B65" s="20" t="s">
        <v>357</v>
      </c>
      <c r="C65" s="20"/>
      <c r="D65" s="20"/>
      <c r="E65" s="20"/>
      <c r="F65" s="9">
        <v>1320000</v>
      </c>
      <c r="G65" s="9">
        <v>396000</v>
      </c>
    </row>
    <row r="66" spans="1:7" ht="20.100000000000001" customHeight="1" x14ac:dyDescent="0.15">
      <c r="A66" s="6" t="s">
        <v>324</v>
      </c>
      <c r="B66" s="20" t="s">
        <v>357</v>
      </c>
      <c r="C66" s="20"/>
      <c r="D66" s="20"/>
      <c r="E66" s="20"/>
      <c r="F66" s="9">
        <v>60000</v>
      </c>
      <c r="G66" s="9">
        <v>18000</v>
      </c>
    </row>
    <row r="67" spans="1:7" ht="20.100000000000001" customHeight="1" x14ac:dyDescent="0.15">
      <c r="A67" s="6" t="s">
        <v>325</v>
      </c>
      <c r="B67" s="20" t="s">
        <v>358</v>
      </c>
      <c r="C67" s="20"/>
      <c r="D67" s="20"/>
      <c r="E67" s="20"/>
      <c r="F67" s="9">
        <v>1320000</v>
      </c>
      <c r="G67" s="9">
        <v>2640</v>
      </c>
    </row>
    <row r="68" spans="1:7" ht="20.100000000000001" customHeight="1" x14ac:dyDescent="0.15">
      <c r="A68" s="6" t="s">
        <v>325</v>
      </c>
      <c r="B68" s="20" t="s">
        <v>358</v>
      </c>
      <c r="C68" s="20"/>
      <c r="D68" s="20"/>
      <c r="E68" s="20"/>
      <c r="F68" s="9">
        <v>60000</v>
      </c>
      <c r="G68" s="9">
        <v>120</v>
      </c>
    </row>
    <row r="69" spans="1:7" ht="20.100000000000001" customHeight="1" x14ac:dyDescent="0.15">
      <c r="A69" s="6" t="s">
        <v>325</v>
      </c>
      <c r="B69" s="20" t="s">
        <v>358</v>
      </c>
      <c r="C69" s="20"/>
      <c r="D69" s="20"/>
      <c r="E69" s="20"/>
      <c r="F69" s="9">
        <v>210886.92</v>
      </c>
      <c r="G69" s="9">
        <v>421.77</v>
      </c>
    </row>
    <row r="70" spans="1:7" ht="24.95" customHeight="1" x14ac:dyDescent="0.15">
      <c r="A70" s="27" t="s">
        <v>333</v>
      </c>
      <c r="B70" s="27"/>
      <c r="C70" s="27"/>
      <c r="D70" s="27"/>
      <c r="E70" s="27"/>
      <c r="F70" s="27"/>
      <c r="G70" s="11">
        <f>SUBTOTAL(9,G64:G69)</f>
        <v>480447.85000000003</v>
      </c>
    </row>
    <row r="71" spans="1:7" ht="24.95" customHeight="1" x14ac:dyDescent="0.15"/>
    <row r="72" spans="1:7" ht="20.100000000000001" customHeight="1" x14ac:dyDescent="0.15">
      <c r="A72" s="25" t="s">
        <v>306</v>
      </c>
      <c r="B72" s="25"/>
      <c r="C72" s="26" t="s">
        <v>106</v>
      </c>
      <c r="D72" s="26"/>
      <c r="E72" s="26"/>
      <c r="F72" s="26"/>
      <c r="G72" s="26"/>
    </row>
    <row r="73" spans="1:7" ht="20.100000000000001" customHeight="1" x14ac:dyDescent="0.15">
      <c r="A73" s="25" t="s">
        <v>307</v>
      </c>
      <c r="B73" s="25"/>
      <c r="C73" s="26" t="s">
        <v>334</v>
      </c>
      <c r="D73" s="26"/>
      <c r="E73" s="26"/>
      <c r="F73" s="26"/>
      <c r="G73" s="26"/>
    </row>
    <row r="74" spans="1:7" ht="24.95" customHeight="1" x14ac:dyDescent="0.15">
      <c r="A74" s="25" t="s">
        <v>309</v>
      </c>
      <c r="B74" s="25"/>
      <c r="C74" s="26" t="s">
        <v>274</v>
      </c>
      <c r="D74" s="26"/>
      <c r="E74" s="26"/>
      <c r="F74" s="26"/>
      <c r="G74" s="26"/>
    </row>
    <row r="75" spans="1:7" ht="15" customHeight="1" x14ac:dyDescent="0.15"/>
    <row r="76" spans="1:7" ht="50.1" customHeight="1" x14ac:dyDescent="0.15">
      <c r="A76" s="16" t="s">
        <v>353</v>
      </c>
      <c r="B76" s="16"/>
      <c r="C76" s="16"/>
      <c r="D76" s="16"/>
      <c r="E76" s="16"/>
      <c r="F76" s="16"/>
      <c r="G76" s="16"/>
    </row>
    <row r="77" spans="1:7" ht="15" customHeight="1" x14ac:dyDescent="0.15"/>
    <row r="78" spans="1:7" ht="50.1" customHeight="1" x14ac:dyDescent="0.15">
      <c r="A78" s="6" t="s">
        <v>210</v>
      </c>
      <c r="B78" s="21" t="s">
        <v>354</v>
      </c>
      <c r="C78" s="21"/>
      <c r="D78" s="21"/>
      <c r="E78" s="21"/>
      <c r="F78" s="6" t="s">
        <v>355</v>
      </c>
      <c r="G78" s="6" t="s">
        <v>356</v>
      </c>
    </row>
    <row r="79" spans="1:7" ht="15" customHeight="1" x14ac:dyDescent="0.15">
      <c r="A79" s="6">
        <v>1</v>
      </c>
      <c r="B79" s="21">
        <v>2</v>
      </c>
      <c r="C79" s="21"/>
      <c r="D79" s="21"/>
      <c r="E79" s="21"/>
      <c r="F79" s="6">
        <v>3</v>
      </c>
      <c r="G79" s="6">
        <v>4</v>
      </c>
    </row>
    <row r="80" spans="1:7" ht="20.100000000000001" customHeight="1" x14ac:dyDescent="0.15">
      <c r="A80" s="6" t="s">
        <v>215</v>
      </c>
      <c r="B80" s="20" t="s">
        <v>357</v>
      </c>
      <c r="C80" s="20"/>
      <c r="D80" s="20"/>
      <c r="E80" s="20"/>
      <c r="F80" s="9">
        <v>5861761.5</v>
      </c>
      <c r="G80" s="9">
        <v>1758528.45</v>
      </c>
    </row>
    <row r="81" spans="1:7" ht="20.100000000000001" customHeight="1" x14ac:dyDescent="0.15">
      <c r="A81" s="6" t="s">
        <v>215</v>
      </c>
      <c r="B81" s="20" t="s">
        <v>357</v>
      </c>
      <c r="C81" s="20"/>
      <c r="D81" s="20"/>
      <c r="E81" s="20"/>
      <c r="F81" s="9">
        <v>986647.2</v>
      </c>
      <c r="G81" s="9">
        <v>295994.15999999997</v>
      </c>
    </row>
    <row r="82" spans="1:7" ht="20.100000000000001" customHeight="1" x14ac:dyDescent="0.15">
      <c r="A82" s="6" t="s">
        <v>215</v>
      </c>
      <c r="B82" s="20" t="s">
        <v>357</v>
      </c>
      <c r="C82" s="20"/>
      <c r="D82" s="20"/>
      <c r="E82" s="20"/>
      <c r="F82" s="9">
        <v>259260.96</v>
      </c>
      <c r="G82" s="9">
        <v>77778.289999999994</v>
      </c>
    </row>
    <row r="83" spans="1:7" ht="20.100000000000001" customHeight="1" x14ac:dyDescent="0.15">
      <c r="A83" s="6" t="s">
        <v>215</v>
      </c>
      <c r="B83" s="20" t="s">
        <v>357</v>
      </c>
      <c r="C83" s="20"/>
      <c r="D83" s="20"/>
      <c r="E83" s="20"/>
      <c r="F83" s="9">
        <v>16211.1</v>
      </c>
      <c r="G83" s="9">
        <v>4863.33</v>
      </c>
    </row>
    <row r="84" spans="1:7" ht="20.100000000000001" customHeight="1" x14ac:dyDescent="0.15">
      <c r="A84" s="6" t="s">
        <v>215</v>
      </c>
      <c r="B84" s="20" t="s">
        <v>357</v>
      </c>
      <c r="C84" s="20"/>
      <c r="D84" s="20"/>
      <c r="E84" s="20"/>
      <c r="F84" s="9">
        <v>819430.08</v>
      </c>
      <c r="G84" s="9">
        <v>245829.02</v>
      </c>
    </row>
    <row r="85" spans="1:7" ht="20.100000000000001" customHeight="1" x14ac:dyDescent="0.15">
      <c r="A85" s="6" t="s">
        <v>215</v>
      </c>
      <c r="B85" s="20" t="s">
        <v>357</v>
      </c>
      <c r="C85" s="20"/>
      <c r="D85" s="20"/>
      <c r="E85" s="20"/>
      <c r="F85" s="9">
        <v>4868795.5199999996</v>
      </c>
      <c r="G85" s="9">
        <v>1460638.66</v>
      </c>
    </row>
    <row r="86" spans="1:7" ht="20.100000000000001" customHeight="1" x14ac:dyDescent="0.15">
      <c r="A86" s="6" t="s">
        <v>215</v>
      </c>
      <c r="B86" s="20" t="s">
        <v>357</v>
      </c>
      <c r="C86" s="20"/>
      <c r="D86" s="20"/>
      <c r="E86" s="20"/>
      <c r="F86" s="9">
        <v>571155.84</v>
      </c>
      <c r="G86" s="9">
        <v>171346.75</v>
      </c>
    </row>
    <row r="87" spans="1:7" ht="20.100000000000001" customHeight="1" x14ac:dyDescent="0.15">
      <c r="A87" s="6" t="s">
        <v>215</v>
      </c>
      <c r="B87" s="20" t="s">
        <v>357</v>
      </c>
      <c r="C87" s="20"/>
      <c r="D87" s="20"/>
      <c r="E87" s="20"/>
      <c r="F87" s="9">
        <v>235056</v>
      </c>
      <c r="G87" s="9">
        <v>70516.800000000003</v>
      </c>
    </row>
    <row r="88" spans="1:7" ht="20.100000000000001" customHeight="1" x14ac:dyDescent="0.15">
      <c r="A88" s="6" t="s">
        <v>215</v>
      </c>
      <c r="B88" s="20" t="s">
        <v>357</v>
      </c>
      <c r="C88" s="20"/>
      <c r="D88" s="20"/>
      <c r="E88" s="20"/>
      <c r="F88" s="9">
        <v>1030250.88</v>
      </c>
      <c r="G88" s="9">
        <v>309075.26</v>
      </c>
    </row>
    <row r="89" spans="1:7" ht="20.100000000000001" customHeight="1" x14ac:dyDescent="0.15">
      <c r="A89" s="6" t="s">
        <v>215</v>
      </c>
      <c r="B89" s="20" t="s">
        <v>357</v>
      </c>
      <c r="C89" s="20"/>
      <c r="D89" s="20"/>
      <c r="E89" s="20"/>
      <c r="F89" s="9">
        <v>1711981.44</v>
      </c>
      <c r="G89" s="9">
        <v>513594.43</v>
      </c>
    </row>
    <row r="90" spans="1:7" ht="20.100000000000001" customHeight="1" x14ac:dyDescent="0.15">
      <c r="A90" s="6" t="s">
        <v>215</v>
      </c>
      <c r="B90" s="20" t="s">
        <v>357</v>
      </c>
      <c r="C90" s="20"/>
      <c r="D90" s="20"/>
      <c r="E90" s="20"/>
      <c r="F90" s="9">
        <v>884281.58</v>
      </c>
      <c r="G90" s="9">
        <v>265284.46999999997</v>
      </c>
    </row>
    <row r="91" spans="1:7" ht="20.100000000000001" customHeight="1" x14ac:dyDescent="0.15">
      <c r="A91" s="6" t="s">
        <v>215</v>
      </c>
      <c r="B91" s="20" t="s">
        <v>357</v>
      </c>
      <c r="C91" s="20"/>
      <c r="D91" s="20"/>
      <c r="E91" s="20"/>
      <c r="F91" s="9">
        <v>571155.84</v>
      </c>
      <c r="G91" s="9">
        <v>171346.75</v>
      </c>
    </row>
    <row r="92" spans="1:7" ht="20.100000000000001" customHeight="1" x14ac:dyDescent="0.15">
      <c r="A92" s="6" t="s">
        <v>215</v>
      </c>
      <c r="B92" s="20" t="s">
        <v>357</v>
      </c>
      <c r="C92" s="20"/>
      <c r="D92" s="20"/>
      <c r="E92" s="20"/>
      <c r="F92" s="9">
        <v>940225.56</v>
      </c>
      <c r="G92" s="9">
        <v>282067.67</v>
      </c>
    </row>
    <row r="93" spans="1:7" ht="20.100000000000001" customHeight="1" x14ac:dyDescent="0.15">
      <c r="A93" s="6" t="s">
        <v>215</v>
      </c>
      <c r="B93" s="20" t="s">
        <v>357</v>
      </c>
      <c r="C93" s="20"/>
      <c r="D93" s="20"/>
      <c r="E93" s="20"/>
      <c r="F93" s="9">
        <v>969926.16</v>
      </c>
      <c r="G93" s="9">
        <v>290977.84999999998</v>
      </c>
    </row>
    <row r="94" spans="1:7" ht="20.100000000000001" customHeight="1" x14ac:dyDescent="0.15">
      <c r="A94" s="6" t="s">
        <v>215</v>
      </c>
      <c r="B94" s="20" t="s">
        <v>357</v>
      </c>
      <c r="C94" s="20"/>
      <c r="D94" s="20"/>
      <c r="E94" s="20"/>
      <c r="F94" s="9">
        <v>99993.600000000006</v>
      </c>
      <c r="G94" s="9">
        <v>29998.080000000002</v>
      </c>
    </row>
    <row r="95" spans="1:7" ht="20.100000000000001" customHeight="1" x14ac:dyDescent="0.15">
      <c r="A95" s="6" t="s">
        <v>215</v>
      </c>
      <c r="B95" s="20" t="s">
        <v>357</v>
      </c>
      <c r="C95" s="20"/>
      <c r="D95" s="20"/>
      <c r="E95" s="20"/>
      <c r="F95" s="9">
        <v>10805508.380000001</v>
      </c>
      <c r="G95" s="9">
        <v>3241652.51</v>
      </c>
    </row>
    <row r="96" spans="1:7" ht="20.100000000000001" customHeight="1" x14ac:dyDescent="0.15">
      <c r="A96" s="6" t="s">
        <v>215</v>
      </c>
      <c r="B96" s="20" t="s">
        <v>357</v>
      </c>
      <c r="C96" s="20"/>
      <c r="D96" s="20"/>
      <c r="E96" s="20"/>
      <c r="F96" s="9">
        <v>6114625.9199999999</v>
      </c>
      <c r="G96" s="9">
        <v>1834387.78</v>
      </c>
    </row>
    <row r="97" spans="1:7" ht="20.100000000000001" customHeight="1" x14ac:dyDescent="0.15">
      <c r="A97" s="6" t="s">
        <v>215</v>
      </c>
      <c r="B97" s="20" t="s">
        <v>357</v>
      </c>
      <c r="C97" s="20"/>
      <c r="D97" s="20"/>
      <c r="E97" s="20"/>
      <c r="F97" s="9">
        <v>3765872.96</v>
      </c>
      <c r="G97" s="9">
        <v>1129761.8899999999</v>
      </c>
    </row>
    <row r="98" spans="1:7" ht="20.100000000000001" customHeight="1" x14ac:dyDescent="0.15">
      <c r="A98" s="6" t="s">
        <v>215</v>
      </c>
      <c r="B98" s="20" t="s">
        <v>357</v>
      </c>
      <c r="C98" s="20"/>
      <c r="D98" s="20"/>
      <c r="E98" s="20"/>
      <c r="F98" s="9">
        <v>173075.28</v>
      </c>
      <c r="G98" s="9">
        <v>51922.58</v>
      </c>
    </row>
    <row r="99" spans="1:7" ht="20.100000000000001" customHeight="1" x14ac:dyDescent="0.15">
      <c r="A99" s="6" t="s">
        <v>215</v>
      </c>
      <c r="B99" s="20" t="s">
        <v>357</v>
      </c>
      <c r="C99" s="20"/>
      <c r="D99" s="20"/>
      <c r="E99" s="20"/>
      <c r="F99" s="9">
        <v>173075.28</v>
      </c>
      <c r="G99" s="9">
        <v>51922.58</v>
      </c>
    </row>
    <row r="100" spans="1:7" ht="20.100000000000001" customHeight="1" x14ac:dyDescent="0.15">
      <c r="A100" s="6" t="s">
        <v>215</v>
      </c>
      <c r="B100" s="20" t="s">
        <v>357</v>
      </c>
      <c r="C100" s="20"/>
      <c r="D100" s="20"/>
      <c r="E100" s="20"/>
      <c r="F100" s="9">
        <v>102009.60000000001</v>
      </c>
      <c r="G100" s="9">
        <v>30602.880000000001</v>
      </c>
    </row>
    <row r="101" spans="1:7" ht="20.100000000000001" customHeight="1" x14ac:dyDescent="0.15">
      <c r="A101" s="6" t="s">
        <v>323</v>
      </c>
      <c r="B101" s="20" t="s">
        <v>358</v>
      </c>
      <c r="C101" s="20"/>
      <c r="D101" s="20"/>
      <c r="E101" s="20"/>
      <c r="F101" s="9">
        <v>1401053.33</v>
      </c>
      <c r="G101" s="9">
        <v>2802.11</v>
      </c>
    </row>
    <row r="102" spans="1:7" ht="20.100000000000001" customHeight="1" x14ac:dyDescent="0.15">
      <c r="A102" s="6" t="s">
        <v>323</v>
      </c>
      <c r="B102" s="20" t="s">
        <v>358</v>
      </c>
      <c r="C102" s="20"/>
      <c r="D102" s="20"/>
      <c r="E102" s="20"/>
      <c r="F102" s="9">
        <v>25427930</v>
      </c>
      <c r="G102" s="9">
        <v>50855.86</v>
      </c>
    </row>
    <row r="103" spans="1:7" ht="20.100000000000001" customHeight="1" x14ac:dyDescent="0.15">
      <c r="A103" s="6" t="s">
        <v>323</v>
      </c>
      <c r="B103" s="20" t="s">
        <v>358</v>
      </c>
      <c r="C103" s="20"/>
      <c r="D103" s="20"/>
      <c r="E103" s="20"/>
      <c r="F103" s="9">
        <v>259260.96</v>
      </c>
      <c r="G103" s="9">
        <v>518.52</v>
      </c>
    </row>
    <row r="104" spans="1:7" ht="20.100000000000001" customHeight="1" x14ac:dyDescent="0.15">
      <c r="A104" s="6" t="s">
        <v>323</v>
      </c>
      <c r="B104" s="20" t="s">
        <v>358</v>
      </c>
      <c r="C104" s="20"/>
      <c r="D104" s="20"/>
      <c r="E104" s="20"/>
      <c r="F104" s="9">
        <v>13332495.65</v>
      </c>
      <c r="G104" s="9">
        <v>26664.99</v>
      </c>
    </row>
    <row r="105" spans="1:7" ht="20.100000000000001" customHeight="1" x14ac:dyDescent="0.15">
      <c r="A105" s="6" t="s">
        <v>323</v>
      </c>
      <c r="B105" s="20" t="s">
        <v>358</v>
      </c>
      <c r="C105" s="20"/>
      <c r="D105" s="20"/>
      <c r="E105" s="20"/>
      <c r="F105" s="9">
        <v>571155.84</v>
      </c>
      <c r="G105" s="9">
        <v>1142.31</v>
      </c>
    </row>
    <row r="106" spans="1:7" ht="20.100000000000001" customHeight="1" x14ac:dyDescent="0.15">
      <c r="A106" s="6" t="s">
        <v>323</v>
      </c>
      <c r="B106" s="20" t="s">
        <v>358</v>
      </c>
      <c r="C106" s="20"/>
      <c r="D106" s="20"/>
      <c r="E106" s="20"/>
      <c r="F106" s="9">
        <v>235056</v>
      </c>
      <c r="G106" s="9">
        <v>470.11</v>
      </c>
    </row>
    <row r="107" spans="1:7" ht="20.100000000000001" customHeight="1" x14ac:dyDescent="0.15">
      <c r="A107" s="6" t="s">
        <v>323</v>
      </c>
      <c r="B107" s="20" t="s">
        <v>358</v>
      </c>
      <c r="C107" s="20"/>
      <c r="D107" s="20"/>
      <c r="E107" s="20"/>
      <c r="F107" s="9">
        <v>1030250.88</v>
      </c>
      <c r="G107" s="9">
        <v>2060.5</v>
      </c>
    </row>
    <row r="108" spans="1:7" ht="20.100000000000001" customHeight="1" x14ac:dyDescent="0.15">
      <c r="A108" s="6" t="s">
        <v>323</v>
      </c>
      <c r="B108" s="20" t="s">
        <v>358</v>
      </c>
      <c r="C108" s="20"/>
      <c r="D108" s="20"/>
      <c r="E108" s="20"/>
      <c r="F108" s="9">
        <v>16887.36</v>
      </c>
      <c r="G108" s="9">
        <v>33.770000000000003</v>
      </c>
    </row>
    <row r="109" spans="1:7" ht="20.100000000000001" customHeight="1" x14ac:dyDescent="0.15">
      <c r="A109" s="6" t="s">
        <v>323</v>
      </c>
      <c r="B109" s="20" t="s">
        <v>358</v>
      </c>
      <c r="C109" s="20"/>
      <c r="D109" s="20"/>
      <c r="E109" s="20"/>
      <c r="F109" s="9">
        <v>969926.16</v>
      </c>
      <c r="G109" s="9">
        <v>1939.85</v>
      </c>
    </row>
    <row r="110" spans="1:7" ht="20.100000000000001" customHeight="1" x14ac:dyDescent="0.15">
      <c r="A110" s="6" t="s">
        <v>323</v>
      </c>
      <c r="B110" s="20" t="s">
        <v>358</v>
      </c>
      <c r="C110" s="20"/>
      <c r="D110" s="20"/>
      <c r="E110" s="20"/>
      <c r="F110" s="9">
        <v>97264.8</v>
      </c>
      <c r="G110" s="9">
        <v>194.53</v>
      </c>
    </row>
    <row r="111" spans="1:7" ht="20.100000000000001" customHeight="1" x14ac:dyDescent="0.15">
      <c r="A111" s="6" t="s">
        <v>323</v>
      </c>
      <c r="B111" s="20" t="s">
        <v>358</v>
      </c>
      <c r="C111" s="20"/>
      <c r="D111" s="20"/>
      <c r="E111" s="20"/>
      <c r="F111" s="9">
        <v>16211.16</v>
      </c>
      <c r="G111" s="9">
        <v>32.42</v>
      </c>
    </row>
    <row r="112" spans="1:7" ht="20.100000000000001" customHeight="1" x14ac:dyDescent="0.15">
      <c r="A112" s="6" t="s">
        <v>323</v>
      </c>
      <c r="B112" s="20" t="s">
        <v>358</v>
      </c>
      <c r="C112" s="20"/>
      <c r="D112" s="20"/>
      <c r="E112" s="20"/>
      <c r="F112" s="9">
        <v>819430.08</v>
      </c>
      <c r="G112" s="9">
        <v>1638.86</v>
      </c>
    </row>
    <row r="113" spans="1:7" ht="20.100000000000001" customHeight="1" x14ac:dyDescent="0.15">
      <c r="A113" s="6" t="s">
        <v>323</v>
      </c>
      <c r="B113" s="20" t="s">
        <v>358</v>
      </c>
      <c r="C113" s="20"/>
      <c r="D113" s="20"/>
      <c r="E113" s="20"/>
      <c r="F113" s="9">
        <v>778117.8</v>
      </c>
      <c r="G113" s="9">
        <v>1556.24</v>
      </c>
    </row>
    <row r="114" spans="1:7" ht="20.100000000000001" customHeight="1" x14ac:dyDescent="0.15">
      <c r="A114" s="6" t="s">
        <v>323</v>
      </c>
      <c r="B114" s="20" t="s">
        <v>358</v>
      </c>
      <c r="C114" s="20"/>
      <c r="D114" s="20"/>
      <c r="E114" s="20"/>
      <c r="F114" s="9">
        <v>173075.28</v>
      </c>
      <c r="G114" s="9">
        <v>346.15</v>
      </c>
    </row>
    <row r="115" spans="1:7" ht="20.100000000000001" customHeight="1" x14ac:dyDescent="0.15">
      <c r="A115" s="6" t="s">
        <v>323</v>
      </c>
      <c r="B115" s="20" t="s">
        <v>358</v>
      </c>
      <c r="C115" s="20"/>
      <c r="D115" s="20"/>
      <c r="E115" s="20"/>
      <c r="F115" s="9">
        <v>173075.28</v>
      </c>
      <c r="G115" s="9">
        <v>346.15</v>
      </c>
    </row>
    <row r="116" spans="1:7" ht="20.100000000000001" customHeight="1" x14ac:dyDescent="0.15">
      <c r="A116" s="6" t="s">
        <v>323</v>
      </c>
      <c r="B116" s="20" t="s">
        <v>358</v>
      </c>
      <c r="C116" s="20"/>
      <c r="D116" s="20"/>
      <c r="E116" s="20"/>
      <c r="F116" s="9">
        <v>1711891.44</v>
      </c>
      <c r="G116" s="9">
        <v>3423.78</v>
      </c>
    </row>
    <row r="117" spans="1:7" ht="20.100000000000001" customHeight="1" x14ac:dyDescent="0.15">
      <c r="A117" s="6" t="s">
        <v>323</v>
      </c>
      <c r="B117" s="20" t="s">
        <v>358</v>
      </c>
      <c r="C117" s="20"/>
      <c r="D117" s="20"/>
      <c r="E117" s="20"/>
      <c r="F117" s="9">
        <v>4868795.5199999996</v>
      </c>
      <c r="G117" s="9">
        <v>9737.59</v>
      </c>
    </row>
    <row r="118" spans="1:7" ht="20.100000000000001" customHeight="1" x14ac:dyDescent="0.15">
      <c r="A118" s="6" t="s">
        <v>323</v>
      </c>
      <c r="B118" s="20" t="s">
        <v>358</v>
      </c>
      <c r="C118" s="20"/>
      <c r="D118" s="20"/>
      <c r="E118" s="20"/>
      <c r="F118" s="9">
        <v>102009.60000000001</v>
      </c>
      <c r="G118" s="9">
        <v>204.02</v>
      </c>
    </row>
    <row r="119" spans="1:7" ht="20.100000000000001" customHeight="1" x14ac:dyDescent="0.15">
      <c r="A119" s="6" t="s">
        <v>323</v>
      </c>
      <c r="B119" s="20" t="s">
        <v>358</v>
      </c>
      <c r="C119" s="20"/>
      <c r="D119" s="20"/>
      <c r="E119" s="20"/>
      <c r="F119" s="9">
        <v>924016.68</v>
      </c>
      <c r="G119" s="9">
        <v>1848.03</v>
      </c>
    </row>
    <row r="120" spans="1:7" ht="20.100000000000001" customHeight="1" x14ac:dyDescent="0.15">
      <c r="A120" s="6" t="s">
        <v>323</v>
      </c>
      <c r="B120" s="20" t="s">
        <v>358</v>
      </c>
      <c r="C120" s="20"/>
      <c r="D120" s="20"/>
      <c r="E120" s="20"/>
      <c r="F120" s="9">
        <v>99993.600000000006</v>
      </c>
      <c r="G120" s="9">
        <v>199.99</v>
      </c>
    </row>
    <row r="121" spans="1:7" ht="24.95" customHeight="1" x14ac:dyDescent="0.15">
      <c r="A121" s="27" t="s">
        <v>333</v>
      </c>
      <c r="B121" s="27"/>
      <c r="C121" s="27"/>
      <c r="D121" s="27"/>
      <c r="E121" s="27"/>
      <c r="F121" s="27"/>
      <c r="G121" s="11">
        <f>SUBTOTAL(9,G80:G120)</f>
        <v>12394105.969999995</v>
      </c>
    </row>
    <row r="122" spans="1:7" ht="24.95" customHeight="1" x14ac:dyDescent="0.15"/>
    <row r="123" spans="1:7" ht="20.100000000000001" customHeight="1" x14ac:dyDescent="0.15">
      <c r="A123" s="25" t="s">
        <v>306</v>
      </c>
      <c r="B123" s="25"/>
      <c r="C123" s="26" t="s">
        <v>106</v>
      </c>
      <c r="D123" s="26"/>
      <c r="E123" s="26"/>
      <c r="F123" s="26"/>
      <c r="G123" s="26"/>
    </row>
    <row r="124" spans="1:7" ht="20.100000000000001" customHeight="1" x14ac:dyDescent="0.15">
      <c r="A124" s="25" t="s">
        <v>307</v>
      </c>
      <c r="B124" s="25"/>
      <c r="C124" s="26" t="s">
        <v>334</v>
      </c>
      <c r="D124" s="26"/>
      <c r="E124" s="26"/>
      <c r="F124" s="26"/>
      <c r="G124" s="26"/>
    </row>
    <row r="125" spans="1:7" ht="24.95" customHeight="1" x14ac:dyDescent="0.15">
      <c r="A125" s="25" t="s">
        <v>309</v>
      </c>
      <c r="B125" s="25"/>
      <c r="C125" s="26" t="s">
        <v>277</v>
      </c>
      <c r="D125" s="26"/>
      <c r="E125" s="26"/>
      <c r="F125" s="26"/>
      <c r="G125" s="26"/>
    </row>
    <row r="126" spans="1:7" ht="15" customHeight="1" x14ac:dyDescent="0.15"/>
    <row r="127" spans="1:7" ht="50.1" customHeight="1" x14ac:dyDescent="0.15">
      <c r="A127" s="16" t="s">
        <v>353</v>
      </c>
      <c r="B127" s="16"/>
      <c r="C127" s="16"/>
      <c r="D127" s="16"/>
      <c r="E127" s="16"/>
      <c r="F127" s="16"/>
      <c r="G127" s="16"/>
    </row>
    <row r="128" spans="1:7" ht="15" customHeight="1" x14ac:dyDescent="0.15"/>
    <row r="129" spans="1:7" ht="50.1" customHeight="1" x14ac:dyDescent="0.15">
      <c r="A129" s="6" t="s">
        <v>210</v>
      </c>
      <c r="B129" s="21" t="s">
        <v>354</v>
      </c>
      <c r="C129" s="21"/>
      <c r="D129" s="21"/>
      <c r="E129" s="21"/>
      <c r="F129" s="6" t="s">
        <v>355</v>
      </c>
      <c r="G129" s="6" t="s">
        <v>356</v>
      </c>
    </row>
    <row r="130" spans="1:7" ht="15" customHeight="1" x14ac:dyDescent="0.15">
      <c r="A130" s="6">
        <v>1</v>
      </c>
      <c r="B130" s="21">
        <v>2</v>
      </c>
      <c r="C130" s="21"/>
      <c r="D130" s="21"/>
      <c r="E130" s="21"/>
      <c r="F130" s="6">
        <v>3</v>
      </c>
      <c r="G130" s="6">
        <v>4</v>
      </c>
    </row>
    <row r="131" spans="1:7" ht="20.100000000000001" customHeight="1" x14ac:dyDescent="0.15">
      <c r="A131" s="6" t="s">
        <v>215</v>
      </c>
      <c r="B131" s="20" t="s">
        <v>357</v>
      </c>
      <c r="C131" s="20"/>
      <c r="D131" s="20"/>
      <c r="E131" s="20"/>
      <c r="F131" s="9">
        <v>24966094.466600001</v>
      </c>
      <c r="G131" s="9">
        <v>7489828.3399999999</v>
      </c>
    </row>
    <row r="132" spans="1:7" ht="20.100000000000001" customHeight="1" x14ac:dyDescent="0.15">
      <c r="A132" s="6" t="s">
        <v>215</v>
      </c>
      <c r="B132" s="20" t="s">
        <v>357</v>
      </c>
      <c r="C132" s="20"/>
      <c r="D132" s="20"/>
      <c r="E132" s="20"/>
      <c r="F132" s="9">
        <v>9161302.2333300002</v>
      </c>
      <c r="G132" s="9">
        <v>2748390.67</v>
      </c>
    </row>
    <row r="133" spans="1:7" ht="20.100000000000001" customHeight="1" x14ac:dyDescent="0.15">
      <c r="A133" s="6" t="s">
        <v>215</v>
      </c>
      <c r="B133" s="20" t="s">
        <v>357</v>
      </c>
      <c r="C133" s="20"/>
      <c r="D133" s="20"/>
      <c r="E133" s="20"/>
      <c r="F133" s="9">
        <v>2990892</v>
      </c>
      <c r="G133" s="9">
        <v>92717.65</v>
      </c>
    </row>
    <row r="134" spans="1:7" ht="20.100000000000001" customHeight="1" x14ac:dyDescent="0.15">
      <c r="A134" s="6" t="s">
        <v>215</v>
      </c>
      <c r="B134" s="20" t="s">
        <v>357</v>
      </c>
      <c r="C134" s="20"/>
      <c r="D134" s="20"/>
      <c r="E134" s="20"/>
      <c r="F134" s="9">
        <v>10</v>
      </c>
      <c r="G134" s="9">
        <v>3</v>
      </c>
    </row>
    <row r="135" spans="1:7" ht="20.100000000000001" customHeight="1" x14ac:dyDescent="0.15">
      <c r="A135" s="6" t="s">
        <v>215</v>
      </c>
      <c r="B135" s="20" t="s">
        <v>357</v>
      </c>
      <c r="C135" s="20"/>
      <c r="D135" s="20"/>
      <c r="E135" s="20"/>
      <c r="F135" s="9">
        <v>7370268.9000000004</v>
      </c>
      <c r="G135" s="9">
        <v>2211080.67</v>
      </c>
    </row>
    <row r="136" spans="1:7" ht="20.100000000000001" customHeight="1" x14ac:dyDescent="0.15">
      <c r="A136" s="6" t="s">
        <v>323</v>
      </c>
      <c r="B136" s="20" t="s">
        <v>358</v>
      </c>
      <c r="C136" s="20"/>
      <c r="D136" s="20"/>
      <c r="E136" s="20"/>
      <c r="F136" s="9">
        <v>4938369.05</v>
      </c>
      <c r="G136" s="9">
        <v>9876.74</v>
      </c>
    </row>
    <row r="137" spans="1:7" ht="20.100000000000001" customHeight="1" x14ac:dyDescent="0.15">
      <c r="A137" s="6" t="s">
        <v>323</v>
      </c>
      <c r="B137" s="20" t="s">
        <v>358</v>
      </c>
      <c r="C137" s="20"/>
      <c r="D137" s="20"/>
      <c r="E137" s="20"/>
      <c r="F137" s="9">
        <v>23453110</v>
      </c>
      <c r="G137" s="9">
        <v>46906.22</v>
      </c>
    </row>
    <row r="138" spans="1:7" ht="20.100000000000001" customHeight="1" x14ac:dyDescent="0.15">
      <c r="A138" s="6" t="s">
        <v>323</v>
      </c>
      <c r="B138" s="20" t="s">
        <v>358</v>
      </c>
      <c r="C138" s="20"/>
      <c r="D138" s="20"/>
      <c r="E138" s="20"/>
      <c r="F138" s="9">
        <v>24616407.649999999</v>
      </c>
      <c r="G138" s="9">
        <v>49232.82</v>
      </c>
    </row>
    <row r="139" spans="1:7" ht="24.95" customHeight="1" x14ac:dyDescent="0.15">
      <c r="A139" s="27" t="s">
        <v>333</v>
      </c>
      <c r="B139" s="27"/>
      <c r="C139" s="27"/>
      <c r="D139" s="27"/>
      <c r="E139" s="27"/>
      <c r="F139" s="27"/>
      <c r="G139" s="11">
        <f>SUBTOTAL(9,G131:G138)</f>
        <v>12648036.110000001</v>
      </c>
    </row>
    <row r="140" spans="1:7" ht="24.95" customHeight="1" x14ac:dyDescent="0.15"/>
    <row r="141" spans="1:7" ht="20.100000000000001" customHeight="1" x14ac:dyDescent="0.15">
      <c r="A141" s="25" t="s">
        <v>306</v>
      </c>
      <c r="B141" s="25"/>
      <c r="C141" s="26" t="s">
        <v>106</v>
      </c>
      <c r="D141" s="26"/>
      <c r="E141" s="26"/>
      <c r="F141" s="26"/>
      <c r="G141" s="26"/>
    </row>
    <row r="142" spans="1:7" ht="20.100000000000001" customHeight="1" x14ac:dyDescent="0.15">
      <c r="A142" s="25" t="s">
        <v>307</v>
      </c>
      <c r="B142" s="25"/>
      <c r="C142" s="26" t="s">
        <v>334</v>
      </c>
      <c r="D142" s="26"/>
      <c r="E142" s="26"/>
      <c r="F142" s="26"/>
      <c r="G142" s="26"/>
    </row>
    <row r="143" spans="1:7" ht="24.95" customHeight="1" x14ac:dyDescent="0.15">
      <c r="A143" s="25" t="s">
        <v>309</v>
      </c>
      <c r="B143" s="25"/>
      <c r="C143" s="26" t="s">
        <v>280</v>
      </c>
      <c r="D143" s="26"/>
      <c r="E143" s="26"/>
      <c r="F143" s="26"/>
      <c r="G143" s="26"/>
    </row>
    <row r="144" spans="1:7" ht="15" customHeight="1" x14ac:dyDescent="0.15"/>
    <row r="145" spans="1:7" ht="50.1" customHeight="1" x14ac:dyDescent="0.15">
      <c r="A145" s="16" t="s">
        <v>353</v>
      </c>
      <c r="B145" s="16"/>
      <c r="C145" s="16"/>
      <c r="D145" s="16"/>
      <c r="E145" s="16"/>
      <c r="F145" s="16"/>
      <c r="G145" s="16"/>
    </row>
    <row r="146" spans="1:7" ht="15" customHeight="1" x14ac:dyDescent="0.15"/>
    <row r="147" spans="1:7" ht="50.1" customHeight="1" x14ac:dyDescent="0.15">
      <c r="A147" s="6" t="s">
        <v>210</v>
      </c>
      <c r="B147" s="21" t="s">
        <v>354</v>
      </c>
      <c r="C147" s="21"/>
      <c r="D147" s="21"/>
      <c r="E147" s="21"/>
      <c r="F147" s="6" t="s">
        <v>355</v>
      </c>
      <c r="G147" s="6" t="s">
        <v>356</v>
      </c>
    </row>
    <row r="148" spans="1:7" ht="15" customHeight="1" x14ac:dyDescent="0.15">
      <c r="A148" s="6">
        <v>1</v>
      </c>
      <c r="B148" s="21">
        <v>2</v>
      </c>
      <c r="C148" s="21"/>
      <c r="D148" s="21"/>
      <c r="E148" s="21"/>
      <c r="F148" s="6">
        <v>3</v>
      </c>
      <c r="G148" s="6">
        <v>4</v>
      </c>
    </row>
    <row r="149" spans="1:7" ht="20.100000000000001" customHeight="1" x14ac:dyDescent="0.15">
      <c r="A149" s="6" t="s">
        <v>215</v>
      </c>
      <c r="B149" s="20" t="s">
        <v>357</v>
      </c>
      <c r="C149" s="20"/>
      <c r="D149" s="20"/>
      <c r="E149" s="20"/>
      <c r="F149" s="9">
        <v>32891850.399999999</v>
      </c>
      <c r="G149" s="9">
        <v>9867555.1199999992</v>
      </c>
    </row>
    <row r="150" spans="1:7" ht="20.100000000000001" customHeight="1" x14ac:dyDescent="0.15">
      <c r="A150" s="6" t="s">
        <v>215</v>
      </c>
      <c r="B150" s="20" t="s">
        <v>357</v>
      </c>
      <c r="C150" s="20"/>
      <c r="D150" s="20"/>
      <c r="E150" s="20"/>
      <c r="F150" s="9">
        <v>1244394.48</v>
      </c>
      <c r="G150" s="9">
        <v>373318.34</v>
      </c>
    </row>
    <row r="151" spans="1:7" ht="20.100000000000001" customHeight="1" x14ac:dyDescent="0.15">
      <c r="A151" s="6" t="s">
        <v>215</v>
      </c>
      <c r="B151" s="20" t="s">
        <v>357</v>
      </c>
      <c r="C151" s="20"/>
      <c r="D151" s="20"/>
      <c r="E151" s="20"/>
      <c r="F151" s="9">
        <v>2990892</v>
      </c>
      <c r="G151" s="9">
        <v>92717.65</v>
      </c>
    </row>
    <row r="152" spans="1:7" ht="20.100000000000001" customHeight="1" x14ac:dyDescent="0.15">
      <c r="A152" s="6" t="s">
        <v>215</v>
      </c>
      <c r="B152" s="20" t="s">
        <v>357</v>
      </c>
      <c r="C152" s="20"/>
      <c r="D152" s="20"/>
      <c r="E152" s="20"/>
      <c r="F152" s="9">
        <v>7898191.0999999996</v>
      </c>
      <c r="G152" s="9">
        <v>2369457.33</v>
      </c>
    </row>
    <row r="153" spans="1:7" ht="20.100000000000001" customHeight="1" x14ac:dyDescent="0.15">
      <c r="A153" s="6" t="s">
        <v>323</v>
      </c>
      <c r="B153" s="20" t="s">
        <v>358</v>
      </c>
      <c r="C153" s="20"/>
      <c r="D153" s="20"/>
      <c r="E153" s="20"/>
      <c r="F153" s="9">
        <v>12158826.5</v>
      </c>
      <c r="G153" s="9">
        <v>24317.65</v>
      </c>
    </row>
    <row r="154" spans="1:7" ht="20.100000000000001" customHeight="1" x14ac:dyDescent="0.15">
      <c r="A154" s="6" t="s">
        <v>323</v>
      </c>
      <c r="B154" s="20" t="s">
        <v>358</v>
      </c>
      <c r="C154" s="20"/>
      <c r="D154" s="20"/>
      <c r="E154" s="20"/>
      <c r="F154" s="9">
        <v>15880755</v>
      </c>
      <c r="G154" s="9">
        <v>31761.51</v>
      </c>
    </row>
    <row r="155" spans="1:7" ht="20.100000000000001" customHeight="1" x14ac:dyDescent="0.15">
      <c r="A155" s="6" t="s">
        <v>323</v>
      </c>
      <c r="B155" s="20" t="s">
        <v>358</v>
      </c>
      <c r="C155" s="20"/>
      <c r="D155" s="20"/>
      <c r="E155" s="20"/>
      <c r="F155" s="9">
        <v>24968310.399999999</v>
      </c>
      <c r="G155" s="9">
        <v>49936.62</v>
      </c>
    </row>
    <row r="156" spans="1:7" ht="24.95" customHeight="1" x14ac:dyDescent="0.15">
      <c r="A156" s="27" t="s">
        <v>333</v>
      </c>
      <c r="B156" s="27"/>
      <c r="C156" s="27"/>
      <c r="D156" s="27"/>
      <c r="E156" s="27"/>
      <c r="F156" s="27"/>
      <c r="G156" s="11">
        <f>SUBTOTAL(9,G149:G155)</f>
        <v>12809064.219999999</v>
      </c>
    </row>
    <row r="157" spans="1:7" ht="24.95" customHeight="1" x14ac:dyDescent="0.15"/>
    <row r="158" spans="1:7" ht="20.100000000000001" customHeight="1" x14ac:dyDescent="0.15">
      <c r="A158" s="25" t="s">
        <v>306</v>
      </c>
      <c r="B158" s="25"/>
      <c r="C158" s="26" t="s">
        <v>137</v>
      </c>
      <c r="D158" s="26"/>
      <c r="E158" s="26"/>
      <c r="F158" s="26"/>
      <c r="G158" s="26"/>
    </row>
    <row r="159" spans="1:7" ht="20.100000000000001" customHeight="1" x14ac:dyDescent="0.15">
      <c r="A159" s="25" t="s">
        <v>307</v>
      </c>
      <c r="B159" s="25"/>
      <c r="C159" s="26" t="s">
        <v>334</v>
      </c>
      <c r="D159" s="26"/>
      <c r="E159" s="26"/>
      <c r="F159" s="26"/>
      <c r="G159" s="26"/>
    </row>
    <row r="160" spans="1:7" ht="24.95" customHeight="1" x14ac:dyDescent="0.15">
      <c r="A160" s="25" t="s">
        <v>309</v>
      </c>
      <c r="B160" s="25"/>
      <c r="C160" s="26" t="s">
        <v>274</v>
      </c>
      <c r="D160" s="26"/>
      <c r="E160" s="26"/>
      <c r="F160" s="26"/>
      <c r="G160" s="26"/>
    </row>
    <row r="161" spans="1:7" ht="15" customHeight="1" x14ac:dyDescent="0.15"/>
    <row r="162" spans="1:7" ht="50.1" customHeight="1" x14ac:dyDescent="0.15">
      <c r="A162" s="16" t="s">
        <v>359</v>
      </c>
      <c r="B162" s="16"/>
      <c r="C162" s="16"/>
      <c r="D162" s="16"/>
      <c r="E162" s="16"/>
      <c r="F162" s="16"/>
      <c r="G162" s="16"/>
    </row>
    <row r="163" spans="1:7" ht="15" customHeight="1" x14ac:dyDescent="0.15"/>
    <row r="164" spans="1:7" ht="50.1" customHeight="1" x14ac:dyDescent="0.15">
      <c r="A164" s="6" t="s">
        <v>210</v>
      </c>
      <c r="B164" s="21" t="s">
        <v>40</v>
      </c>
      <c r="C164" s="21"/>
      <c r="D164" s="21"/>
      <c r="E164" s="6" t="s">
        <v>340</v>
      </c>
      <c r="F164" s="6" t="s">
        <v>341</v>
      </c>
      <c r="G164" s="6" t="s">
        <v>342</v>
      </c>
    </row>
    <row r="165" spans="1:7" ht="15" customHeight="1" x14ac:dyDescent="0.15">
      <c r="A165" s="6">
        <v>1</v>
      </c>
      <c r="B165" s="21">
        <v>2</v>
      </c>
      <c r="C165" s="21"/>
      <c r="D165" s="21"/>
      <c r="E165" s="6">
        <v>3</v>
      </c>
      <c r="F165" s="6">
        <v>4</v>
      </c>
      <c r="G165" s="6">
        <v>5</v>
      </c>
    </row>
    <row r="166" spans="1:7" ht="20.100000000000001" customHeight="1" x14ac:dyDescent="0.15">
      <c r="A166" s="6" t="s">
        <v>215</v>
      </c>
      <c r="B166" s="20" t="s">
        <v>360</v>
      </c>
      <c r="C166" s="20"/>
      <c r="D166" s="20"/>
      <c r="E166" s="9">
        <v>143.47</v>
      </c>
      <c r="F166" s="9">
        <v>830</v>
      </c>
      <c r="G166" s="9">
        <v>119080.1</v>
      </c>
    </row>
    <row r="167" spans="1:7" ht="24.95" customHeight="1" x14ac:dyDescent="0.15">
      <c r="A167" s="27" t="s">
        <v>333</v>
      </c>
      <c r="B167" s="27"/>
      <c r="C167" s="27"/>
      <c r="D167" s="27"/>
      <c r="E167" s="27"/>
      <c r="F167" s="27"/>
      <c r="G167" s="11">
        <f>SUBTOTAL(9,G166:G166)</f>
        <v>119080.1</v>
      </c>
    </row>
    <row r="168" spans="1:7" ht="24.95" customHeight="1" x14ac:dyDescent="0.15"/>
    <row r="169" spans="1:7" ht="20.100000000000001" customHeight="1" x14ac:dyDescent="0.15">
      <c r="A169" s="25" t="s">
        <v>306</v>
      </c>
      <c r="B169" s="25"/>
      <c r="C169" s="26" t="s">
        <v>137</v>
      </c>
      <c r="D169" s="26"/>
      <c r="E169" s="26"/>
      <c r="F169" s="26"/>
      <c r="G169" s="26"/>
    </row>
    <row r="170" spans="1:7" ht="20.100000000000001" customHeight="1" x14ac:dyDescent="0.15">
      <c r="A170" s="25" t="s">
        <v>307</v>
      </c>
      <c r="B170" s="25"/>
      <c r="C170" s="26" t="s">
        <v>334</v>
      </c>
      <c r="D170" s="26"/>
      <c r="E170" s="26"/>
      <c r="F170" s="26"/>
      <c r="G170" s="26"/>
    </row>
    <row r="171" spans="1:7" ht="24.95" customHeight="1" x14ac:dyDescent="0.15">
      <c r="A171" s="25" t="s">
        <v>309</v>
      </c>
      <c r="B171" s="25"/>
      <c r="C171" s="26" t="s">
        <v>277</v>
      </c>
      <c r="D171" s="26"/>
      <c r="E171" s="26"/>
      <c r="F171" s="26"/>
      <c r="G171" s="26"/>
    </row>
    <row r="172" spans="1:7" ht="15" customHeight="1" x14ac:dyDescent="0.15"/>
    <row r="173" spans="1:7" ht="50.1" customHeight="1" x14ac:dyDescent="0.15">
      <c r="A173" s="16" t="s">
        <v>359</v>
      </c>
      <c r="B173" s="16"/>
      <c r="C173" s="16"/>
      <c r="D173" s="16"/>
      <c r="E173" s="16"/>
      <c r="F173" s="16"/>
      <c r="G173" s="16"/>
    </row>
    <row r="174" spans="1:7" ht="15" customHeight="1" x14ac:dyDescent="0.15"/>
    <row r="175" spans="1:7" ht="50.1" customHeight="1" x14ac:dyDescent="0.15">
      <c r="A175" s="6" t="s">
        <v>210</v>
      </c>
      <c r="B175" s="21" t="s">
        <v>40</v>
      </c>
      <c r="C175" s="21"/>
      <c r="D175" s="21"/>
      <c r="E175" s="6" t="s">
        <v>340</v>
      </c>
      <c r="F175" s="6" t="s">
        <v>341</v>
      </c>
      <c r="G175" s="6" t="s">
        <v>342</v>
      </c>
    </row>
    <row r="176" spans="1:7" ht="15" customHeight="1" x14ac:dyDescent="0.15">
      <c r="A176" s="6">
        <v>1</v>
      </c>
      <c r="B176" s="21">
        <v>2</v>
      </c>
      <c r="C176" s="21"/>
      <c r="D176" s="21"/>
      <c r="E176" s="6">
        <v>3</v>
      </c>
      <c r="F176" s="6">
        <v>4</v>
      </c>
      <c r="G176" s="6">
        <v>5</v>
      </c>
    </row>
    <row r="177" spans="1:7" ht="20.100000000000001" customHeight="1" x14ac:dyDescent="0.15">
      <c r="A177" s="6" t="s">
        <v>215</v>
      </c>
      <c r="B177" s="20" t="s">
        <v>360</v>
      </c>
      <c r="C177" s="20"/>
      <c r="D177" s="20"/>
      <c r="E177" s="9">
        <v>143.47</v>
      </c>
      <c r="F177" s="9">
        <v>830</v>
      </c>
      <c r="G177" s="9">
        <v>119080.1</v>
      </c>
    </row>
    <row r="178" spans="1:7" ht="24.95" customHeight="1" x14ac:dyDescent="0.15">
      <c r="A178" s="27" t="s">
        <v>333</v>
      </c>
      <c r="B178" s="27"/>
      <c r="C178" s="27"/>
      <c r="D178" s="27"/>
      <c r="E178" s="27"/>
      <c r="F178" s="27"/>
      <c r="G178" s="11">
        <f>SUBTOTAL(9,G177:G177)</f>
        <v>119080.1</v>
      </c>
    </row>
    <row r="179" spans="1:7" ht="24.95" customHeight="1" x14ac:dyDescent="0.15"/>
    <row r="180" spans="1:7" ht="20.100000000000001" customHeight="1" x14ac:dyDescent="0.15">
      <c r="A180" s="25" t="s">
        <v>306</v>
      </c>
      <c r="B180" s="25"/>
      <c r="C180" s="26" t="s">
        <v>137</v>
      </c>
      <c r="D180" s="26"/>
      <c r="E180" s="26"/>
      <c r="F180" s="26"/>
      <c r="G180" s="26"/>
    </row>
    <row r="181" spans="1:7" ht="20.100000000000001" customHeight="1" x14ac:dyDescent="0.15">
      <c r="A181" s="25" t="s">
        <v>307</v>
      </c>
      <c r="B181" s="25"/>
      <c r="C181" s="26" t="s">
        <v>334</v>
      </c>
      <c r="D181" s="26"/>
      <c r="E181" s="26"/>
      <c r="F181" s="26"/>
      <c r="G181" s="26"/>
    </row>
    <row r="182" spans="1:7" ht="24.95" customHeight="1" x14ac:dyDescent="0.15">
      <c r="A182" s="25" t="s">
        <v>309</v>
      </c>
      <c r="B182" s="25"/>
      <c r="C182" s="26" t="s">
        <v>280</v>
      </c>
      <c r="D182" s="26"/>
      <c r="E182" s="26"/>
      <c r="F182" s="26"/>
      <c r="G182" s="26"/>
    </row>
    <row r="183" spans="1:7" ht="15" customHeight="1" x14ac:dyDescent="0.15"/>
    <row r="184" spans="1:7" ht="50.1" customHeight="1" x14ac:dyDescent="0.15">
      <c r="A184" s="16" t="s">
        <v>359</v>
      </c>
      <c r="B184" s="16"/>
      <c r="C184" s="16"/>
      <c r="D184" s="16"/>
      <c r="E184" s="16"/>
      <c r="F184" s="16"/>
      <c r="G184" s="16"/>
    </row>
    <row r="185" spans="1:7" ht="15" customHeight="1" x14ac:dyDescent="0.15"/>
    <row r="186" spans="1:7" ht="50.1" customHeight="1" x14ac:dyDescent="0.15">
      <c r="A186" s="6" t="s">
        <v>210</v>
      </c>
      <c r="B186" s="21" t="s">
        <v>40</v>
      </c>
      <c r="C186" s="21"/>
      <c r="D186" s="21"/>
      <c r="E186" s="6" t="s">
        <v>340</v>
      </c>
      <c r="F186" s="6" t="s">
        <v>341</v>
      </c>
      <c r="G186" s="6" t="s">
        <v>342</v>
      </c>
    </row>
    <row r="187" spans="1:7" ht="15" customHeight="1" x14ac:dyDescent="0.15">
      <c r="A187" s="6">
        <v>1</v>
      </c>
      <c r="B187" s="21">
        <v>2</v>
      </c>
      <c r="C187" s="21"/>
      <c r="D187" s="21"/>
      <c r="E187" s="6">
        <v>3</v>
      </c>
      <c r="F187" s="6">
        <v>4</v>
      </c>
      <c r="G187" s="6">
        <v>5</v>
      </c>
    </row>
    <row r="188" spans="1:7" ht="20.100000000000001" customHeight="1" x14ac:dyDescent="0.15">
      <c r="A188" s="6" t="s">
        <v>215</v>
      </c>
      <c r="B188" s="20" t="s">
        <v>360</v>
      </c>
      <c r="C188" s="20"/>
      <c r="D188" s="20"/>
      <c r="E188" s="9">
        <v>143.47</v>
      </c>
      <c r="F188" s="9">
        <v>830</v>
      </c>
      <c r="G188" s="9">
        <v>119080.1</v>
      </c>
    </row>
    <row r="189" spans="1:7" ht="24.95" customHeight="1" x14ac:dyDescent="0.15">
      <c r="A189" s="27" t="s">
        <v>333</v>
      </c>
      <c r="B189" s="27"/>
      <c r="C189" s="27"/>
      <c r="D189" s="27"/>
      <c r="E189" s="27"/>
      <c r="F189" s="27"/>
      <c r="G189" s="11">
        <f>SUBTOTAL(9,G188:G188)</f>
        <v>119080.1</v>
      </c>
    </row>
    <row r="190" spans="1:7" ht="24.95" customHeight="1" x14ac:dyDescent="0.15"/>
    <row r="191" spans="1:7" ht="20.100000000000001" customHeight="1" x14ac:dyDescent="0.15">
      <c r="A191" s="25" t="s">
        <v>306</v>
      </c>
      <c r="B191" s="25"/>
      <c r="C191" s="26" t="s">
        <v>149</v>
      </c>
      <c r="D191" s="26"/>
      <c r="E191" s="26"/>
      <c r="F191" s="26"/>
      <c r="G191" s="26"/>
    </row>
    <row r="192" spans="1:7" ht="20.100000000000001" customHeight="1" x14ac:dyDescent="0.15">
      <c r="A192" s="25" t="s">
        <v>307</v>
      </c>
      <c r="B192" s="25"/>
      <c r="C192" s="26" t="s">
        <v>334</v>
      </c>
      <c r="D192" s="26"/>
      <c r="E192" s="26"/>
      <c r="F192" s="26"/>
      <c r="G192" s="26"/>
    </row>
    <row r="193" spans="1:7" ht="24.95" customHeight="1" x14ac:dyDescent="0.15">
      <c r="A193" s="25" t="s">
        <v>309</v>
      </c>
      <c r="B193" s="25"/>
      <c r="C193" s="26" t="s">
        <v>274</v>
      </c>
      <c r="D193" s="26"/>
      <c r="E193" s="26"/>
      <c r="F193" s="26"/>
      <c r="G193" s="26"/>
    </row>
    <row r="194" spans="1:7" ht="15" customHeight="1" x14ac:dyDescent="0.15"/>
    <row r="195" spans="1:7" ht="24.95" customHeight="1" x14ac:dyDescent="0.15">
      <c r="A195" s="16" t="s">
        <v>361</v>
      </c>
      <c r="B195" s="16"/>
      <c r="C195" s="16"/>
      <c r="D195" s="16"/>
      <c r="E195" s="16"/>
      <c r="F195" s="16"/>
      <c r="G195" s="16"/>
    </row>
    <row r="196" spans="1:7" ht="15" customHeight="1" x14ac:dyDescent="0.15"/>
    <row r="197" spans="1:7" ht="60" customHeight="1" x14ac:dyDescent="0.15">
      <c r="A197" s="6" t="s">
        <v>210</v>
      </c>
      <c r="B197" s="21" t="s">
        <v>344</v>
      </c>
      <c r="C197" s="21"/>
      <c r="D197" s="21"/>
      <c r="E197" s="6" t="s">
        <v>362</v>
      </c>
      <c r="F197" s="6" t="s">
        <v>363</v>
      </c>
      <c r="G197" s="6" t="s">
        <v>364</v>
      </c>
    </row>
    <row r="198" spans="1:7" ht="15" customHeight="1" x14ac:dyDescent="0.15">
      <c r="A198" s="6">
        <v>1</v>
      </c>
      <c r="B198" s="21">
        <v>2</v>
      </c>
      <c r="C198" s="21"/>
      <c r="D198" s="21"/>
      <c r="E198" s="6">
        <v>3</v>
      </c>
      <c r="F198" s="6">
        <v>4</v>
      </c>
      <c r="G198" s="6">
        <v>5</v>
      </c>
    </row>
    <row r="199" spans="1:7" ht="20.100000000000001" customHeight="1" x14ac:dyDescent="0.15">
      <c r="A199" s="6" t="s">
        <v>322</v>
      </c>
      <c r="B199" s="20" t="s">
        <v>365</v>
      </c>
      <c r="C199" s="20"/>
      <c r="D199" s="20"/>
      <c r="E199" s="9">
        <v>15148</v>
      </c>
      <c r="F199" s="9">
        <v>100</v>
      </c>
      <c r="G199" s="9">
        <v>15148</v>
      </c>
    </row>
    <row r="200" spans="1:7" ht="24.95" customHeight="1" x14ac:dyDescent="0.15">
      <c r="A200" s="27" t="s">
        <v>333</v>
      </c>
      <c r="B200" s="27"/>
      <c r="C200" s="27"/>
      <c r="D200" s="27"/>
      <c r="E200" s="27"/>
      <c r="F200" s="27"/>
      <c r="G200" s="11">
        <f>SUBTOTAL(9,G199:G199)</f>
        <v>15148</v>
      </c>
    </row>
    <row r="201" spans="1:7" ht="24.95" customHeight="1" x14ac:dyDescent="0.15"/>
    <row r="202" spans="1:7" ht="20.100000000000001" customHeight="1" x14ac:dyDescent="0.15">
      <c r="A202" s="25" t="s">
        <v>306</v>
      </c>
      <c r="B202" s="25"/>
      <c r="C202" s="26" t="s">
        <v>143</v>
      </c>
      <c r="D202" s="26"/>
      <c r="E202" s="26"/>
      <c r="F202" s="26"/>
      <c r="G202" s="26"/>
    </row>
    <row r="203" spans="1:7" ht="20.100000000000001" customHeight="1" x14ac:dyDescent="0.15">
      <c r="A203" s="25" t="s">
        <v>307</v>
      </c>
      <c r="B203" s="25"/>
      <c r="C203" s="26" t="s">
        <v>334</v>
      </c>
      <c r="D203" s="26"/>
      <c r="E203" s="26"/>
      <c r="F203" s="26"/>
      <c r="G203" s="26"/>
    </row>
    <row r="204" spans="1:7" ht="24.95" customHeight="1" x14ac:dyDescent="0.15">
      <c r="A204" s="25" t="s">
        <v>309</v>
      </c>
      <c r="B204" s="25"/>
      <c r="C204" s="26" t="s">
        <v>274</v>
      </c>
      <c r="D204" s="26"/>
      <c r="E204" s="26"/>
      <c r="F204" s="26"/>
      <c r="G204" s="26"/>
    </row>
    <row r="205" spans="1:7" ht="15" customHeight="1" x14ac:dyDescent="0.15"/>
    <row r="206" spans="1:7" ht="24.95" customHeight="1" x14ac:dyDescent="0.15">
      <c r="A206" s="16" t="s">
        <v>366</v>
      </c>
      <c r="B206" s="16"/>
      <c r="C206" s="16"/>
      <c r="D206" s="16"/>
      <c r="E206" s="16"/>
      <c r="F206" s="16"/>
      <c r="G206" s="16"/>
    </row>
    <row r="207" spans="1:7" ht="15" customHeight="1" x14ac:dyDescent="0.15"/>
    <row r="208" spans="1:7" ht="60" customHeight="1" x14ac:dyDescent="0.15">
      <c r="A208" s="6" t="s">
        <v>210</v>
      </c>
      <c r="B208" s="21" t="s">
        <v>344</v>
      </c>
      <c r="C208" s="21"/>
      <c r="D208" s="21"/>
      <c r="E208" s="6" t="s">
        <v>362</v>
      </c>
      <c r="F208" s="6" t="s">
        <v>363</v>
      </c>
      <c r="G208" s="6" t="s">
        <v>364</v>
      </c>
    </row>
    <row r="209" spans="1:7" ht="15" customHeight="1" x14ac:dyDescent="0.15">
      <c r="A209" s="6">
        <v>1</v>
      </c>
      <c r="B209" s="21">
        <v>2</v>
      </c>
      <c r="C209" s="21"/>
      <c r="D209" s="21"/>
      <c r="E209" s="6">
        <v>3</v>
      </c>
      <c r="F209" s="6">
        <v>4</v>
      </c>
      <c r="G209" s="6">
        <v>5</v>
      </c>
    </row>
    <row r="210" spans="1:7" ht="20.100000000000001" customHeight="1" x14ac:dyDescent="0.15">
      <c r="A210" s="6" t="s">
        <v>215</v>
      </c>
      <c r="B210" s="20" t="s">
        <v>367</v>
      </c>
      <c r="C210" s="20"/>
      <c r="D210" s="20"/>
      <c r="E210" s="9">
        <v>3903909.09</v>
      </c>
      <c r="F210" s="9">
        <v>2.2000000000000002</v>
      </c>
      <c r="G210" s="9">
        <v>85886</v>
      </c>
    </row>
    <row r="211" spans="1:7" ht="24.95" customHeight="1" x14ac:dyDescent="0.15">
      <c r="A211" s="27" t="s">
        <v>333</v>
      </c>
      <c r="B211" s="27"/>
      <c r="C211" s="27"/>
      <c r="D211" s="27"/>
      <c r="E211" s="27"/>
      <c r="F211" s="27"/>
      <c r="G211" s="11">
        <f>SUBTOTAL(9,G210:G210)</f>
        <v>85886</v>
      </c>
    </row>
    <row r="212" spans="1:7" ht="24.95" customHeight="1" x14ac:dyDescent="0.15"/>
    <row r="213" spans="1:7" ht="20.100000000000001" customHeight="1" x14ac:dyDescent="0.15">
      <c r="A213" s="25" t="s">
        <v>306</v>
      </c>
      <c r="B213" s="25"/>
      <c r="C213" s="26" t="s">
        <v>149</v>
      </c>
      <c r="D213" s="26"/>
      <c r="E213" s="26"/>
      <c r="F213" s="26"/>
      <c r="G213" s="26"/>
    </row>
    <row r="214" spans="1:7" ht="20.100000000000001" customHeight="1" x14ac:dyDescent="0.15">
      <c r="A214" s="25" t="s">
        <v>307</v>
      </c>
      <c r="B214" s="25"/>
      <c r="C214" s="26" t="s">
        <v>334</v>
      </c>
      <c r="D214" s="26"/>
      <c r="E214" s="26"/>
      <c r="F214" s="26"/>
      <c r="G214" s="26"/>
    </row>
    <row r="215" spans="1:7" ht="24.95" customHeight="1" x14ac:dyDescent="0.15">
      <c r="A215" s="25" t="s">
        <v>309</v>
      </c>
      <c r="B215" s="25"/>
      <c r="C215" s="26" t="s">
        <v>277</v>
      </c>
      <c r="D215" s="26"/>
      <c r="E215" s="26"/>
      <c r="F215" s="26"/>
      <c r="G215" s="26"/>
    </row>
    <row r="216" spans="1:7" ht="15" customHeight="1" x14ac:dyDescent="0.15"/>
    <row r="217" spans="1:7" ht="24.95" customHeight="1" x14ac:dyDescent="0.15">
      <c r="A217" s="16" t="s">
        <v>361</v>
      </c>
      <c r="B217" s="16"/>
      <c r="C217" s="16"/>
      <c r="D217" s="16"/>
      <c r="E217" s="16"/>
      <c r="F217" s="16"/>
      <c r="G217" s="16"/>
    </row>
    <row r="218" spans="1:7" ht="15" customHeight="1" x14ac:dyDescent="0.15"/>
    <row r="219" spans="1:7" ht="60" customHeight="1" x14ac:dyDescent="0.15">
      <c r="A219" s="6" t="s">
        <v>210</v>
      </c>
      <c r="B219" s="21" t="s">
        <v>344</v>
      </c>
      <c r="C219" s="21"/>
      <c r="D219" s="21"/>
      <c r="E219" s="6" t="s">
        <v>362</v>
      </c>
      <c r="F219" s="6" t="s">
        <v>363</v>
      </c>
      <c r="G219" s="6" t="s">
        <v>364</v>
      </c>
    </row>
    <row r="220" spans="1:7" ht="15" customHeight="1" x14ac:dyDescent="0.15">
      <c r="A220" s="6">
        <v>1</v>
      </c>
      <c r="B220" s="21">
        <v>2</v>
      </c>
      <c r="C220" s="21"/>
      <c r="D220" s="21"/>
      <c r="E220" s="6">
        <v>3</v>
      </c>
      <c r="F220" s="6">
        <v>4</v>
      </c>
      <c r="G220" s="6">
        <v>5</v>
      </c>
    </row>
    <row r="221" spans="1:7" ht="20.100000000000001" customHeight="1" x14ac:dyDescent="0.15">
      <c r="A221" s="6" t="s">
        <v>322</v>
      </c>
      <c r="B221" s="20" t="s">
        <v>365</v>
      </c>
      <c r="C221" s="20"/>
      <c r="D221" s="20"/>
      <c r="E221" s="9">
        <v>15148</v>
      </c>
      <c r="F221" s="9">
        <v>100</v>
      </c>
      <c r="G221" s="9">
        <v>15148</v>
      </c>
    </row>
    <row r="222" spans="1:7" ht="24.95" customHeight="1" x14ac:dyDescent="0.15">
      <c r="A222" s="27" t="s">
        <v>333</v>
      </c>
      <c r="B222" s="27"/>
      <c r="C222" s="27"/>
      <c r="D222" s="27"/>
      <c r="E222" s="27"/>
      <c r="F222" s="27"/>
      <c r="G222" s="11">
        <f>SUBTOTAL(9,G221:G221)</f>
        <v>15148</v>
      </c>
    </row>
    <row r="223" spans="1:7" ht="24.95" customHeight="1" x14ac:dyDescent="0.15"/>
    <row r="224" spans="1:7" ht="20.100000000000001" customHeight="1" x14ac:dyDescent="0.15">
      <c r="A224" s="25" t="s">
        <v>306</v>
      </c>
      <c r="B224" s="25"/>
      <c r="C224" s="26" t="s">
        <v>143</v>
      </c>
      <c r="D224" s="26"/>
      <c r="E224" s="26"/>
      <c r="F224" s="26"/>
      <c r="G224" s="26"/>
    </row>
    <row r="225" spans="1:7" ht="20.100000000000001" customHeight="1" x14ac:dyDescent="0.15">
      <c r="A225" s="25" t="s">
        <v>307</v>
      </c>
      <c r="B225" s="25"/>
      <c r="C225" s="26" t="s">
        <v>334</v>
      </c>
      <c r="D225" s="26"/>
      <c r="E225" s="26"/>
      <c r="F225" s="26"/>
      <c r="G225" s="26"/>
    </row>
    <row r="226" spans="1:7" ht="24.95" customHeight="1" x14ac:dyDescent="0.15">
      <c r="A226" s="25" t="s">
        <v>309</v>
      </c>
      <c r="B226" s="25"/>
      <c r="C226" s="26" t="s">
        <v>277</v>
      </c>
      <c r="D226" s="26"/>
      <c r="E226" s="26"/>
      <c r="F226" s="26"/>
      <c r="G226" s="26"/>
    </row>
    <row r="227" spans="1:7" ht="15" customHeight="1" x14ac:dyDescent="0.15"/>
    <row r="228" spans="1:7" ht="24.95" customHeight="1" x14ac:dyDescent="0.15">
      <c r="A228" s="16" t="s">
        <v>366</v>
      </c>
      <c r="B228" s="16"/>
      <c r="C228" s="16"/>
      <c r="D228" s="16"/>
      <c r="E228" s="16"/>
      <c r="F228" s="16"/>
      <c r="G228" s="16"/>
    </row>
    <row r="229" spans="1:7" ht="15" customHeight="1" x14ac:dyDescent="0.15"/>
    <row r="230" spans="1:7" ht="60" customHeight="1" x14ac:dyDescent="0.15">
      <c r="A230" s="6" t="s">
        <v>210</v>
      </c>
      <c r="B230" s="21" t="s">
        <v>344</v>
      </c>
      <c r="C230" s="21"/>
      <c r="D230" s="21"/>
      <c r="E230" s="6" t="s">
        <v>362</v>
      </c>
      <c r="F230" s="6" t="s">
        <v>363</v>
      </c>
      <c r="G230" s="6" t="s">
        <v>364</v>
      </c>
    </row>
    <row r="231" spans="1:7" ht="15" customHeight="1" x14ac:dyDescent="0.15">
      <c r="A231" s="6">
        <v>1</v>
      </c>
      <c r="B231" s="21">
        <v>2</v>
      </c>
      <c r="C231" s="21"/>
      <c r="D231" s="21"/>
      <c r="E231" s="6">
        <v>3</v>
      </c>
      <c r="F231" s="6">
        <v>4</v>
      </c>
      <c r="G231" s="6">
        <v>5</v>
      </c>
    </row>
    <row r="232" spans="1:7" ht="20.100000000000001" customHeight="1" x14ac:dyDescent="0.15">
      <c r="A232" s="6" t="s">
        <v>215</v>
      </c>
      <c r="B232" s="20" t="s">
        <v>367</v>
      </c>
      <c r="C232" s="20"/>
      <c r="D232" s="20"/>
      <c r="E232" s="9">
        <v>3903909.09</v>
      </c>
      <c r="F232" s="9">
        <v>2.2000000000000002</v>
      </c>
      <c r="G232" s="9">
        <v>85886</v>
      </c>
    </row>
    <row r="233" spans="1:7" ht="24.95" customHeight="1" x14ac:dyDescent="0.15">
      <c r="A233" s="27" t="s">
        <v>333</v>
      </c>
      <c r="B233" s="27"/>
      <c r="C233" s="27"/>
      <c r="D233" s="27"/>
      <c r="E233" s="27"/>
      <c r="F233" s="27"/>
      <c r="G233" s="11">
        <f>SUBTOTAL(9,G232:G232)</f>
        <v>85886</v>
      </c>
    </row>
    <row r="234" spans="1:7" ht="24.95" customHeight="1" x14ac:dyDescent="0.15"/>
    <row r="235" spans="1:7" ht="20.100000000000001" customHeight="1" x14ac:dyDescent="0.15">
      <c r="A235" s="25" t="s">
        <v>306</v>
      </c>
      <c r="B235" s="25"/>
      <c r="C235" s="26" t="s">
        <v>149</v>
      </c>
      <c r="D235" s="26"/>
      <c r="E235" s="26"/>
      <c r="F235" s="26"/>
      <c r="G235" s="26"/>
    </row>
    <row r="236" spans="1:7" ht="20.100000000000001" customHeight="1" x14ac:dyDescent="0.15">
      <c r="A236" s="25" t="s">
        <v>307</v>
      </c>
      <c r="B236" s="25"/>
      <c r="C236" s="26" t="s">
        <v>334</v>
      </c>
      <c r="D236" s="26"/>
      <c r="E236" s="26"/>
      <c r="F236" s="26"/>
      <c r="G236" s="26"/>
    </row>
    <row r="237" spans="1:7" ht="24.95" customHeight="1" x14ac:dyDescent="0.15">
      <c r="A237" s="25" t="s">
        <v>309</v>
      </c>
      <c r="B237" s="25"/>
      <c r="C237" s="26" t="s">
        <v>280</v>
      </c>
      <c r="D237" s="26"/>
      <c r="E237" s="26"/>
      <c r="F237" s="26"/>
      <c r="G237" s="26"/>
    </row>
    <row r="238" spans="1:7" ht="15" customHeight="1" x14ac:dyDescent="0.15"/>
    <row r="239" spans="1:7" ht="24.95" customHeight="1" x14ac:dyDescent="0.15">
      <c r="A239" s="16" t="s">
        <v>361</v>
      </c>
      <c r="B239" s="16"/>
      <c r="C239" s="16"/>
      <c r="D239" s="16"/>
      <c r="E239" s="16"/>
      <c r="F239" s="16"/>
      <c r="G239" s="16"/>
    </row>
    <row r="240" spans="1:7" ht="15" customHeight="1" x14ac:dyDescent="0.15"/>
    <row r="241" spans="1:7" ht="60" customHeight="1" x14ac:dyDescent="0.15">
      <c r="A241" s="6" t="s">
        <v>210</v>
      </c>
      <c r="B241" s="21" t="s">
        <v>344</v>
      </c>
      <c r="C241" s="21"/>
      <c r="D241" s="21"/>
      <c r="E241" s="6" t="s">
        <v>362</v>
      </c>
      <c r="F241" s="6" t="s">
        <v>363</v>
      </c>
      <c r="G241" s="6" t="s">
        <v>364</v>
      </c>
    </row>
    <row r="242" spans="1:7" ht="15" customHeight="1" x14ac:dyDescent="0.15">
      <c r="A242" s="6">
        <v>1</v>
      </c>
      <c r="B242" s="21">
        <v>2</v>
      </c>
      <c r="C242" s="21"/>
      <c r="D242" s="21"/>
      <c r="E242" s="6">
        <v>3</v>
      </c>
      <c r="F242" s="6">
        <v>4</v>
      </c>
      <c r="G242" s="6">
        <v>5</v>
      </c>
    </row>
    <row r="243" spans="1:7" ht="20.100000000000001" customHeight="1" x14ac:dyDescent="0.15">
      <c r="A243" s="6" t="s">
        <v>322</v>
      </c>
      <c r="B243" s="20" t="s">
        <v>365</v>
      </c>
      <c r="C243" s="20"/>
      <c r="D243" s="20"/>
      <c r="E243" s="9">
        <v>15148</v>
      </c>
      <c r="F243" s="9">
        <v>100</v>
      </c>
      <c r="G243" s="9">
        <v>15148</v>
      </c>
    </row>
    <row r="244" spans="1:7" ht="24.95" customHeight="1" x14ac:dyDescent="0.15">
      <c r="A244" s="27" t="s">
        <v>333</v>
      </c>
      <c r="B244" s="27"/>
      <c r="C244" s="27"/>
      <c r="D244" s="27"/>
      <c r="E244" s="27"/>
      <c r="F244" s="27"/>
      <c r="G244" s="11">
        <f>SUBTOTAL(9,G243:G243)</f>
        <v>15148</v>
      </c>
    </row>
    <row r="245" spans="1:7" ht="24.95" customHeight="1" x14ac:dyDescent="0.15"/>
    <row r="246" spans="1:7" ht="20.100000000000001" customHeight="1" x14ac:dyDescent="0.15">
      <c r="A246" s="25" t="s">
        <v>306</v>
      </c>
      <c r="B246" s="25"/>
      <c r="C246" s="26" t="s">
        <v>143</v>
      </c>
      <c r="D246" s="26"/>
      <c r="E246" s="26"/>
      <c r="F246" s="26"/>
      <c r="G246" s="26"/>
    </row>
    <row r="247" spans="1:7" ht="20.100000000000001" customHeight="1" x14ac:dyDescent="0.15">
      <c r="A247" s="25" t="s">
        <v>307</v>
      </c>
      <c r="B247" s="25"/>
      <c r="C247" s="26" t="s">
        <v>334</v>
      </c>
      <c r="D247" s="26"/>
      <c r="E247" s="26"/>
      <c r="F247" s="26"/>
      <c r="G247" s="26"/>
    </row>
    <row r="248" spans="1:7" ht="24.95" customHeight="1" x14ac:dyDescent="0.15">
      <c r="A248" s="25" t="s">
        <v>309</v>
      </c>
      <c r="B248" s="25"/>
      <c r="C248" s="26" t="s">
        <v>280</v>
      </c>
      <c r="D248" s="26"/>
      <c r="E248" s="26"/>
      <c r="F248" s="26"/>
      <c r="G248" s="26"/>
    </row>
    <row r="249" spans="1:7" ht="15" customHeight="1" x14ac:dyDescent="0.15"/>
    <row r="250" spans="1:7" ht="24.95" customHeight="1" x14ac:dyDescent="0.15">
      <c r="A250" s="16" t="s">
        <v>366</v>
      </c>
      <c r="B250" s="16"/>
      <c r="C250" s="16"/>
      <c r="D250" s="16"/>
      <c r="E250" s="16"/>
      <c r="F250" s="16"/>
      <c r="G250" s="16"/>
    </row>
    <row r="251" spans="1:7" ht="15" customHeight="1" x14ac:dyDescent="0.15"/>
    <row r="252" spans="1:7" ht="60" customHeight="1" x14ac:dyDescent="0.15">
      <c r="A252" s="6" t="s">
        <v>210</v>
      </c>
      <c r="B252" s="21" t="s">
        <v>344</v>
      </c>
      <c r="C252" s="21"/>
      <c r="D252" s="21"/>
      <c r="E252" s="6" t="s">
        <v>362</v>
      </c>
      <c r="F252" s="6" t="s">
        <v>363</v>
      </c>
      <c r="G252" s="6" t="s">
        <v>364</v>
      </c>
    </row>
    <row r="253" spans="1:7" ht="15" customHeight="1" x14ac:dyDescent="0.15">
      <c r="A253" s="6">
        <v>1</v>
      </c>
      <c r="B253" s="21">
        <v>2</v>
      </c>
      <c r="C253" s="21"/>
      <c r="D253" s="21"/>
      <c r="E253" s="6">
        <v>3</v>
      </c>
      <c r="F253" s="6">
        <v>4</v>
      </c>
      <c r="G253" s="6">
        <v>5</v>
      </c>
    </row>
    <row r="254" spans="1:7" ht="20.100000000000001" customHeight="1" x14ac:dyDescent="0.15">
      <c r="A254" s="6" t="s">
        <v>215</v>
      </c>
      <c r="B254" s="20" t="s">
        <v>367</v>
      </c>
      <c r="C254" s="20"/>
      <c r="D254" s="20"/>
      <c r="E254" s="9">
        <v>3903909.09</v>
      </c>
      <c r="F254" s="9">
        <v>2.2000000000000002</v>
      </c>
      <c r="G254" s="9">
        <v>85886</v>
      </c>
    </row>
    <row r="255" spans="1:7" ht="24.95" customHeight="1" x14ac:dyDescent="0.15">
      <c r="A255" s="27" t="s">
        <v>333</v>
      </c>
      <c r="B255" s="27"/>
      <c r="C255" s="27"/>
      <c r="D255" s="27"/>
      <c r="E255" s="27"/>
      <c r="F255" s="27"/>
      <c r="G255" s="11">
        <f>SUBTOTAL(9,G254:G254)</f>
        <v>85886</v>
      </c>
    </row>
    <row r="256" spans="1:7" ht="24.95" customHeight="1" x14ac:dyDescent="0.15"/>
    <row r="257" spans="1:7" ht="24.95" customHeight="1" x14ac:dyDescent="0.15">
      <c r="A257" s="25" t="s">
        <v>306</v>
      </c>
      <c r="B257" s="25"/>
      <c r="C257" s="26"/>
      <c r="D257" s="26"/>
      <c r="E257" s="26"/>
      <c r="F257" s="26"/>
      <c r="G257" s="26"/>
    </row>
    <row r="258" spans="1:7" ht="24.95" customHeight="1" x14ac:dyDescent="0.15">
      <c r="A258" s="25" t="s">
        <v>307</v>
      </c>
      <c r="B258" s="25"/>
      <c r="C258" s="26"/>
      <c r="D258" s="26"/>
      <c r="E258" s="26"/>
      <c r="F258" s="26"/>
      <c r="G258" s="26"/>
    </row>
    <row r="259" spans="1:7" ht="24.95" customHeight="1" x14ac:dyDescent="0.15">
      <c r="A259" s="25" t="s">
        <v>309</v>
      </c>
      <c r="B259" s="25"/>
      <c r="C259" s="26"/>
      <c r="D259" s="26"/>
      <c r="E259" s="26"/>
      <c r="F259" s="26"/>
      <c r="G259" s="26"/>
    </row>
    <row r="260" spans="1:7" ht="15" customHeight="1" x14ac:dyDescent="0.15"/>
    <row r="261" spans="1:7" ht="24.95" customHeight="1" x14ac:dyDescent="0.15">
      <c r="A261" s="16" t="s">
        <v>368</v>
      </c>
      <c r="B261" s="16"/>
      <c r="C261" s="16"/>
      <c r="D261" s="16"/>
      <c r="E261" s="16"/>
      <c r="F261" s="16"/>
      <c r="G261" s="16"/>
    </row>
    <row r="262" spans="1:7" ht="15" customHeight="1" x14ac:dyDescent="0.15"/>
    <row r="263" spans="1:7" ht="50.1" customHeight="1" x14ac:dyDescent="0.15">
      <c r="A263" s="6" t="s">
        <v>210</v>
      </c>
      <c r="B263" s="21" t="s">
        <v>40</v>
      </c>
      <c r="C263" s="21"/>
      <c r="D263" s="21"/>
      <c r="E263" s="6" t="s">
        <v>340</v>
      </c>
      <c r="F263" s="6" t="s">
        <v>341</v>
      </c>
      <c r="G263" s="6" t="s">
        <v>342</v>
      </c>
    </row>
    <row r="264" spans="1:7" ht="24.95" customHeight="1" x14ac:dyDescent="0.15">
      <c r="A264" s="6" t="s">
        <v>56</v>
      </c>
      <c r="B264" s="6" t="s">
        <v>56</v>
      </c>
      <c r="C264" s="6" t="s">
        <v>56</v>
      </c>
      <c r="D264" s="6" t="s">
        <v>56</v>
      </c>
      <c r="E264" s="6" t="s">
        <v>56</v>
      </c>
      <c r="F264" s="6" t="s">
        <v>56</v>
      </c>
      <c r="G264" s="6" t="s">
        <v>56</v>
      </c>
    </row>
    <row r="265" spans="1:7" ht="24.95" customHeight="1" x14ac:dyDescent="0.15"/>
    <row r="266" spans="1:7" ht="24.95" customHeight="1" x14ac:dyDescent="0.15">
      <c r="A266" s="25" t="s">
        <v>306</v>
      </c>
      <c r="B266" s="25"/>
      <c r="C266" s="26"/>
      <c r="D266" s="26"/>
      <c r="E266" s="26"/>
      <c r="F266" s="26"/>
      <c r="G266" s="26"/>
    </row>
    <row r="267" spans="1:7" ht="24.95" customHeight="1" x14ac:dyDescent="0.15">
      <c r="A267" s="25" t="s">
        <v>307</v>
      </c>
      <c r="B267" s="25"/>
      <c r="C267" s="26"/>
      <c r="D267" s="26"/>
      <c r="E267" s="26"/>
      <c r="F267" s="26"/>
      <c r="G267" s="26"/>
    </row>
    <row r="268" spans="1:7" ht="24.95" customHeight="1" x14ac:dyDescent="0.15">
      <c r="A268" s="25" t="s">
        <v>309</v>
      </c>
      <c r="B268" s="25"/>
      <c r="C268" s="26"/>
      <c r="D268" s="26"/>
      <c r="E268" s="26"/>
      <c r="F268" s="26"/>
      <c r="G268" s="26"/>
    </row>
    <row r="269" spans="1:7" ht="15" customHeight="1" x14ac:dyDescent="0.15"/>
    <row r="270" spans="1:7" ht="24.95" customHeight="1" x14ac:dyDescent="0.15">
      <c r="A270" s="16" t="s">
        <v>368</v>
      </c>
      <c r="B270" s="16"/>
      <c r="C270" s="16"/>
      <c r="D270" s="16"/>
      <c r="E270" s="16"/>
      <c r="F270" s="16"/>
      <c r="G270" s="16"/>
    </row>
    <row r="271" spans="1:7" ht="15" customHeight="1" x14ac:dyDescent="0.15"/>
    <row r="272" spans="1:7" ht="50.1" customHeight="1" x14ac:dyDescent="0.15">
      <c r="A272" s="6" t="s">
        <v>210</v>
      </c>
      <c r="B272" s="21" t="s">
        <v>40</v>
      </c>
      <c r="C272" s="21"/>
      <c r="D272" s="21"/>
      <c r="E272" s="6" t="s">
        <v>340</v>
      </c>
      <c r="F272" s="6" t="s">
        <v>341</v>
      </c>
      <c r="G272" s="6" t="s">
        <v>342</v>
      </c>
    </row>
    <row r="273" spans="1:7" ht="24.95" customHeight="1" x14ac:dyDescent="0.15">
      <c r="A273" s="6" t="s">
        <v>56</v>
      </c>
      <c r="B273" s="6" t="s">
        <v>56</v>
      </c>
      <c r="C273" s="6" t="s">
        <v>56</v>
      </c>
      <c r="D273" s="6" t="s">
        <v>56</v>
      </c>
      <c r="E273" s="6" t="s">
        <v>56</v>
      </c>
      <c r="F273" s="6" t="s">
        <v>56</v>
      </c>
      <c r="G273" s="6" t="s">
        <v>56</v>
      </c>
    </row>
    <row r="274" spans="1:7" ht="24.95" customHeight="1" x14ac:dyDescent="0.15"/>
    <row r="275" spans="1:7" ht="24.95" customHeight="1" x14ac:dyDescent="0.15">
      <c r="A275" s="25" t="s">
        <v>306</v>
      </c>
      <c r="B275" s="25"/>
      <c r="C275" s="26"/>
      <c r="D275" s="26"/>
      <c r="E275" s="26"/>
      <c r="F275" s="26"/>
      <c r="G275" s="26"/>
    </row>
    <row r="276" spans="1:7" ht="24.95" customHeight="1" x14ac:dyDescent="0.15">
      <c r="A276" s="25" t="s">
        <v>307</v>
      </c>
      <c r="B276" s="25"/>
      <c r="C276" s="26"/>
      <c r="D276" s="26"/>
      <c r="E276" s="26"/>
      <c r="F276" s="26"/>
      <c r="G276" s="26"/>
    </row>
    <row r="277" spans="1:7" ht="24.95" customHeight="1" x14ac:dyDescent="0.15">
      <c r="A277" s="25" t="s">
        <v>309</v>
      </c>
      <c r="B277" s="25"/>
      <c r="C277" s="26"/>
      <c r="D277" s="26"/>
      <c r="E277" s="26"/>
      <c r="F277" s="26"/>
      <c r="G277" s="26"/>
    </row>
    <row r="278" spans="1:7" ht="15" customHeight="1" x14ac:dyDescent="0.15"/>
    <row r="279" spans="1:7" ht="24.95" customHeight="1" x14ac:dyDescent="0.15">
      <c r="A279" s="16" t="s">
        <v>368</v>
      </c>
      <c r="B279" s="16"/>
      <c r="C279" s="16"/>
      <c r="D279" s="16"/>
      <c r="E279" s="16"/>
      <c r="F279" s="16"/>
      <c r="G279" s="16"/>
    </row>
    <row r="280" spans="1:7" ht="15" customHeight="1" x14ac:dyDescent="0.15"/>
    <row r="281" spans="1:7" ht="50.1" customHeight="1" x14ac:dyDescent="0.15">
      <c r="A281" s="6" t="s">
        <v>210</v>
      </c>
      <c r="B281" s="21" t="s">
        <v>40</v>
      </c>
      <c r="C281" s="21"/>
      <c r="D281" s="21"/>
      <c r="E281" s="6" t="s">
        <v>340</v>
      </c>
      <c r="F281" s="6" t="s">
        <v>341</v>
      </c>
      <c r="G281" s="6" t="s">
        <v>342</v>
      </c>
    </row>
    <row r="282" spans="1:7" ht="24.95" customHeight="1" x14ac:dyDescent="0.15">
      <c r="A282" s="6" t="s">
        <v>56</v>
      </c>
      <c r="B282" s="6" t="s">
        <v>56</v>
      </c>
      <c r="C282" s="6" t="s">
        <v>56</v>
      </c>
      <c r="D282" s="6" t="s">
        <v>56</v>
      </c>
      <c r="E282" s="6" t="s">
        <v>56</v>
      </c>
      <c r="F282" s="6" t="s">
        <v>56</v>
      </c>
      <c r="G282" s="6" t="s">
        <v>56</v>
      </c>
    </row>
    <row r="283" spans="1:7" ht="24.95" customHeight="1" x14ac:dyDescent="0.15"/>
    <row r="284" spans="1:7" ht="24.95" customHeight="1" x14ac:dyDescent="0.15">
      <c r="A284" s="25" t="s">
        <v>306</v>
      </c>
      <c r="B284" s="25"/>
      <c r="C284" s="26"/>
      <c r="D284" s="26"/>
      <c r="E284" s="26"/>
      <c r="F284" s="26"/>
      <c r="G284" s="26"/>
    </row>
    <row r="285" spans="1:7" ht="24.95" customHeight="1" x14ac:dyDescent="0.15">
      <c r="A285" s="25" t="s">
        <v>307</v>
      </c>
      <c r="B285" s="25"/>
      <c r="C285" s="26"/>
      <c r="D285" s="26"/>
      <c r="E285" s="26"/>
      <c r="F285" s="26"/>
      <c r="G285" s="26"/>
    </row>
    <row r="286" spans="1:7" ht="24.95" customHeight="1" x14ac:dyDescent="0.15">
      <c r="A286" s="25" t="s">
        <v>309</v>
      </c>
      <c r="B286" s="25"/>
      <c r="C286" s="26"/>
      <c r="D286" s="26"/>
      <c r="E286" s="26"/>
      <c r="F286" s="26"/>
      <c r="G286" s="26"/>
    </row>
    <row r="287" spans="1:7" ht="15" customHeight="1" x14ac:dyDescent="0.15"/>
    <row r="288" spans="1:7" ht="24.95" customHeight="1" x14ac:dyDescent="0.15">
      <c r="A288" s="16" t="s">
        <v>369</v>
      </c>
      <c r="B288" s="16"/>
      <c r="C288" s="16"/>
      <c r="D288" s="16"/>
      <c r="E288" s="16"/>
      <c r="F288" s="16"/>
      <c r="G288" s="16"/>
    </row>
    <row r="289" spans="1:7" ht="15" customHeight="1" x14ac:dyDescent="0.15"/>
    <row r="290" spans="1:7" ht="50.1" customHeight="1" x14ac:dyDescent="0.15">
      <c r="A290" s="6" t="s">
        <v>210</v>
      </c>
      <c r="B290" s="21" t="s">
        <v>40</v>
      </c>
      <c r="C290" s="21"/>
      <c r="D290" s="21"/>
      <c r="E290" s="6" t="s">
        <v>340</v>
      </c>
      <c r="F290" s="6" t="s">
        <v>341</v>
      </c>
      <c r="G290" s="6" t="s">
        <v>342</v>
      </c>
    </row>
    <row r="291" spans="1:7" ht="24.95" customHeight="1" x14ac:dyDescent="0.15">
      <c r="A291" s="6" t="s">
        <v>56</v>
      </c>
      <c r="B291" s="6" t="s">
        <v>56</v>
      </c>
      <c r="C291" s="6" t="s">
        <v>56</v>
      </c>
      <c r="D291" s="6" t="s">
        <v>56</v>
      </c>
      <c r="E291" s="6" t="s">
        <v>56</v>
      </c>
      <c r="F291" s="6" t="s">
        <v>56</v>
      </c>
      <c r="G291" s="6" t="s">
        <v>56</v>
      </c>
    </row>
    <row r="292" spans="1:7" ht="24.95" customHeight="1" x14ac:dyDescent="0.15"/>
    <row r="293" spans="1:7" ht="24.95" customHeight="1" x14ac:dyDescent="0.15">
      <c r="A293" s="25" t="s">
        <v>306</v>
      </c>
      <c r="B293" s="25"/>
      <c r="C293" s="26"/>
      <c r="D293" s="26"/>
      <c r="E293" s="26"/>
      <c r="F293" s="26"/>
      <c r="G293" s="26"/>
    </row>
    <row r="294" spans="1:7" ht="24.95" customHeight="1" x14ac:dyDescent="0.15">
      <c r="A294" s="25" t="s">
        <v>307</v>
      </c>
      <c r="B294" s="25"/>
      <c r="C294" s="26"/>
      <c r="D294" s="26"/>
      <c r="E294" s="26"/>
      <c r="F294" s="26"/>
      <c r="G294" s="26"/>
    </row>
    <row r="295" spans="1:7" ht="24.95" customHeight="1" x14ac:dyDescent="0.15">
      <c r="A295" s="25" t="s">
        <v>309</v>
      </c>
      <c r="B295" s="25"/>
      <c r="C295" s="26"/>
      <c r="D295" s="26"/>
      <c r="E295" s="26"/>
      <c r="F295" s="26"/>
      <c r="G295" s="26"/>
    </row>
    <row r="296" spans="1:7" ht="15" customHeight="1" x14ac:dyDescent="0.15"/>
    <row r="297" spans="1:7" ht="24.95" customHeight="1" x14ac:dyDescent="0.15">
      <c r="A297" s="16" t="s">
        <v>369</v>
      </c>
      <c r="B297" s="16"/>
      <c r="C297" s="16"/>
      <c r="D297" s="16"/>
      <c r="E297" s="16"/>
      <c r="F297" s="16"/>
      <c r="G297" s="16"/>
    </row>
    <row r="298" spans="1:7" ht="15" customHeight="1" x14ac:dyDescent="0.15"/>
    <row r="299" spans="1:7" ht="50.1" customHeight="1" x14ac:dyDescent="0.15">
      <c r="A299" s="6" t="s">
        <v>210</v>
      </c>
      <c r="B299" s="21" t="s">
        <v>40</v>
      </c>
      <c r="C299" s="21"/>
      <c r="D299" s="21"/>
      <c r="E299" s="6" t="s">
        <v>340</v>
      </c>
      <c r="F299" s="6" t="s">
        <v>341</v>
      </c>
      <c r="G299" s="6" t="s">
        <v>342</v>
      </c>
    </row>
    <row r="300" spans="1:7" ht="24.95" customHeight="1" x14ac:dyDescent="0.15">
      <c r="A300" s="6" t="s">
        <v>56</v>
      </c>
      <c r="B300" s="6" t="s">
        <v>56</v>
      </c>
      <c r="C300" s="6" t="s">
        <v>56</v>
      </c>
      <c r="D300" s="6" t="s">
        <v>56</v>
      </c>
      <c r="E300" s="6" t="s">
        <v>56</v>
      </c>
      <c r="F300" s="6" t="s">
        <v>56</v>
      </c>
      <c r="G300" s="6" t="s">
        <v>56</v>
      </c>
    </row>
    <row r="301" spans="1:7" ht="24.95" customHeight="1" x14ac:dyDescent="0.15"/>
    <row r="302" spans="1:7" ht="24.95" customHeight="1" x14ac:dyDescent="0.15">
      <c r="A302" s="25" t="s">
        <v>306</v>
      </c>
      <c r="B302" s="25"/>
      <c r="C302" s="26"/>
      <c r="D302" s="26"/>
      <c r="E302" s="26"/>
      <c r="F302" s="26"/>
      <c r="G302" s="26"/>
    </row>
    <row r="303" spans="1:7" ht="24.95" customHeight="1" x14ac:dyDescent="0.15">
      <c r="A303" s="25" t="s">
        <v>307</v>
      </c>
      <c r="B303" s="25"/>
      <c r="C303" s="26"/>
      <c r="D303" s="26"/>
      <c r="E303" s="26"/>
      <c r="F303" s="26"/>
      <c r="G303" s="26"/>
    </row>
    <row r="304" spans="1:7" ht="24.95" customHeight="1" x14ac:dyDescent="0.15">
      <c r="A304" s="25" t="s">
        <v>309</v>
      </c>
      <c r="B304" s="25"/>
      <c r="C304" s="26"/>
      <c r="D304" s="26"/>
      <c r="E304" s="26"/>
      <c r="F304" s="26"/>
      <c r="G304" s="26"/>
    </row>
    <row r="305" spans="1:7" ht="15" customHeight="1" x14ac:dyDescent="0.15"/>
    <row r="306" spans="1:7" ht="24.95" customHeight="1" x14ac:dyDescent="0.15">
      <c r="A306" s="16" t="s">
        <v>369</v>
      </c>
      <c r="B306" s="16"/>
      <c r="C306" s="16"/>
      <c r="D306" s="16"/>
      <c r="E306" s="16"/>
      <c r="F306" s="16"/>
      <c r="G306" s="16"/>
    </row>
    <row r="307" spans="1:7" ht="15" customHeight="1" x14ac:dyDescent="0.15"/>
    <row r="308" spans="1:7" ht="50.1" customHeight="1" x14ac:dyDescent="0.15">
      <c r="A308" s="6" t="s">
        <v>210</v>
      </c>
      <c r="B308" s="21" t="s">
        <v>40</v>
      </c>
      <c r="C308" s="21"/>
      <c r="D308" s="21"/>
      <c r="E308" s="6" t="s">
        <v>340</v>
      </c>
      <c r="F308" s="6" t="s">
        <v>341</v>
      </c>
      <c r="G308" s="6" t="s">
        <v>342</v>
      </c>
    </row>
    <row r="309" spans="1:7" ht="24.95" customHeight="1" x14ac:dyDescent="0.15">
      <c r="A309" s="6" t="s">
        <v>56</v>
      </c>
      <c r="B309" s="6" t="s">
        <v>56</v>
      </c>
      <c r="C309" s="6" t="s">
        <v>56</v>
      </c>
      <c r="D309" s="6" t="s">
        <v>56</v>
      </c>
      <c r="E309" s="6" t="s">
        <v>56</v>
      </c>
      <c r="F309" s="6" t="s">
        <v>56</v>
      </c>
      <c r="G309" s="6" t="s">
        <v>56</v>
      </c>
    </row>
    <row r="310" spans="1:7" ht="0" hidden="1" customHeight="1" x14ac:dyDescent="0.15"/>
  </sheetData>
  <sheetProtection password="F513" sheet="1" objects="1" scenarios="1"/>
  <mergeCells count="297">
    <mergeCell ref="A304:B304"/>
    <mergeCell ref="C304:G304"/>
    <mergeCell ref="A306:G306"/>
    <mergeCell ref="B308:D308"/>
    <mergeCell ref="B299:D299"/>
    <mergeCell ref="A302:B302"/>
    <mergeCell ref="C302:G302"/>
    <mergeCell ref="A303:B303"/>
    <mergeCell ref="C303:G303"/>
    <mergeCell ref="A294:B294"/>
    <mergeCell ref="C294:G294"/>
    <mergeCell ref="A295:B295"/>
    <mergeCell ref="C295:G295"/>
    <mergeCell ref="A297:G297"/>
    <mergeCell ref="A286:B286"/>
    <mergeCell ref="C286:G286"/>
    <mergeCell ref="A288:G288"/>
    <mergeCell ref="B290:D290"/>
    <mergeCell ref="A293:B293"/>
    <mergeCell ref="C293:G293"/>
    <mergeCell ref="B281:D281"/>
    <mergeCell ref="A284:B284"/>
    <mergeCell ref="C284:G284"/>
    <mergeCell ref="A285:B285"/>
    <mergeCell ref="C285:G285"/>
    <mergeCell ref="A276:B276"/>
    <mergeCell ref="C276:G276"/>
    <mergeCell ref="A277:B277"/>
    <mergeCell ref="C277:G277"/>
    <mergeCell ref="A279:G279"/>
    <mergeCell ref="A268:B268"/>
    <mergeCell ref="C268:G268"/>
    <mergeCell ref="A270:G270"/>
    <mergeCell ref="B272:D272"/>
    <mergeCell ref="A275:B275"/>
    <mergeCell ref="C275:G275"/>
    <mergeCell ref="B263:D263"/>
    <mergeCell ref="A266:B266"/>
    <mergeCell ref="C266:G266"/>
    <mergeCell ref="A267:B267"/>
    <mergeCell ref="C267:G267"/>
    <mergeCell ref="A258:B258"/>
    <mergeCell ref="C258:G258"/>
    <mergeCell ref="A259:B259"/>
    <mergeCell ref="C259:G259"/>
    <mergeCell ref="A261:G261"/>
    <mergeCell ref="B252:D252"/>
    <mergeCell ref="B253:D253"/>
    <mergeCell ref="B254:D254"/>
    <mergeCell ref="A255:F255"/>
    <mergeCell ref="A257:B257"/>
    <mergeCell ref="C257:G257"/>
    <mergeCell ref="A247:B247"/>
    <mergeCell ref="C247:G247"/>
    <mergeCell ref="A248:B248"/>
    <mergeCell ref="C248:G248"/>
    <mergeCell ref="A250:G250"/>
    <mergeCell ref="B241:D241"/>
    <mergeCell ref="B242:D242"/>
    <mergeCell ref="B243:D243"/>
    <mergeCell ref="A244:F244"/>
    <mergeCell ref="A246:B246"/>
    <mergeCell ref="C246:G246"/>
    <mergeCell ref="A236:B236"/>
    <mergeCell ref="C236:G236"/>
    <mergeCell ref="A237:B237"/>
    <mergeCell ref="C237:G237"/>
    <mergeCell ref="A239:G239"/>
    <mergeCell ref="B230:D230"/>
    <mergeCell ref="B231:D231"/>
    <mergeCell ref="B232:D232"/>
    <mergeCell ref="A233:F233"/>
    <mergeCell ref="A235:B235"/>
    <mergeCell ref="C235:G235"/>
    <mergeCell ref="A225:B225"/>
    <mergeCell ref="C225:G225"/>
    <mergeCell ref="A226:B226"/>
    <mergeCell ref="C226:G226"/>
    <mergeCell ref="A228:G228"/>
    <mergeCell ref="B219:D219"/>
    <mergeCell ref="B220:D220"/>
    <mergeCell ref="B221:D221"/>
    <mergeCell ref="A222:F222"/>
    <mergeCell ref="A224:B224"/>
    <mergeCell ref="C224:G224"/>
    <mergeCell ref="A214:B214"/>
    <mergeCell ref="C214:G214"/>
    <mergeCell ref="A215:B215"/>
    <mergeCell ref="C215:G215"/>
    <mergeCell ref="A217:G217"/>
    <mergeCell ref="B208:D208"/>
    <mergeCell ref="B209:D209"/>
    <mergeCell ref="B210:D210"/>
    <mergeCell ref="A211:F211"/>
    <mergeCell ref="A213:B213"/>
    <mergeCell ref="C213:G213"/>
    <mergeCell ref="A203:B203"/>
    <mergeCell ref="C203:G203"/>
    <mergeCell ref="A204:B204"/>
    <mergeCell ref="C204:G204"/>
    <mergeCell ref="A206:G206"/>
    <mergeCell ref="B197:D197"/>
    <mergeCell ref="B198:D198"/>
    <mergeCell ref="B199:D199"/>
    <mergeCell ref="A200:F200"/>
    <mergeCell ref="A202:B202"/>
    <mergeCell ref="C202:G202"/>
    <mergeCell ref="A192:B192"/>
    <mergeCell ref="C192:G192"/>
    <mergeCell ref="A193:B193"/>
    <mergeCell ref="C193:G193"/>
    <mergeCell ref="A195:G195"/>
    <mergeCell ref="B186:D186"/>
    <mergeCell ref="B187:D187"/>
    <mergeCell ref="B188:D188"/>
    <mergeCell ref="A189:F189"/>
    <mergeCell ref="A191:B191"/>
    <mergeCell ref="C191:G191"/>
    <mergeCell ref="A181:B181"/>
    <mergeCell ref="C181:G181"/>
    <mergeCell ref="A182:B182"/>
    <mergeCell ref="C182:G182"/>
    <mergeCell ref="A184:G184"/>
    <mergeCell ref="B175:D175"/>
    <mergeCell ref="B176:D176"/>
    <mergeCell ref="B177:D177"/>
    <mergeCell ref="A178:F178"/>
    <mergeCell ref="A180:B180"/>
    <mergeCell ref="C180:G180"/>
    <mergeCell ref="A170:B170"/>
    <mergeCell ref="C170:G170"/>
    <mergeCell ref="A171:B171"/>
    <mergeCell ref="C171:G171"/>
    <mergeCell ref="A173:G173"/>
    <mergeCell ref="B164:D164"/>
    <mergeCell ref="B165:D165"/>
    <mergeCell ref="B166:D166"/>
    <mergeCell ref="A167:F167"/>
    <mergeCell ref="A169:B169"/>
    <mergeCell ref="C169:G169"/>
    <mergeCell ref="A159:B159"/>
    <mergeCell ref="C159:G159"/>
    <mergeCell ref="A160:B160"/>
    <mergeCell ref="C160:G160"/>
    <mergeCell ref="A162:G162"/>
    <mergeCell ref="B154:E154"/>
    <mergeCell ref="B155:E155"/>
    <mergeCell ref="A156:F156"/>
    <mergeCell ref="A158:B158"/>
    <mergeCell ref="C158:G158"/>
    <mergeCell ref="B149:E149"/>
    <mergeCell ref="B150:E150"/>
    <mergeCell ref="B151:E151"/>
    <mergeCell ref="B152:E152"/>
    <mergeCell ref="B153:E153"/>
    <mergeCell ref="A143:B143"/>
    <mergeCell ref="C143:G143"/>
    <mergeCell ref="A145:G145"/>
    <mergeCell ref="B147:E147"/>
    <mergeCell ref="B148:E148"/>
    <mergeCell ref="A139:F139"/>
    <mergeCell ref="A141:B141"/>
    <mergeCell ref="C141:G141"/>
    <mergeCell ref="A142:B142"/>
    <mergeCell ref="C142:G142"/>
    <mergeCell ref="B134:E134"/>
    <mergeCell ref="B135:E135"/>
    <mergeCell ref="B136:E136"/>
    <mergeCell ref="B137:E137"/>
    <mergeCell ref="B138:E138"/>
    <mergeCell ref="B129:E129"/>
    <mergeCell ref="B130:E130"/>
    <mergeCell ref="B131:E131"/>
    <mergeCell ref="B132:E132"/>
    <mergeCell ref="B133:E133"/>
    <mergeCell ref="A124:B124"/>
    <mergeCell ref="C124:G124"/>
    <mergeCell ref="A125:B125"/>
    <mergeCell ref="C125:G125"/>
    <mergeCell ref="A127:G127"/>
    <mergeCell ref="B118:E118"/>
    <mergeCell ref="B119:E119"/>
    <mergeCell ref="B120:E120"/>
    <mergeCell ref="A121:F121"/>
    <mergeCell ref="A123:B123"/>
    <mergeCell ref="C123:G123"/>
    <mergeCell ref="B113:E113"/>
    <mergeCell ref="B114:E114"/>
    <mergeCell ref="B115:E115"/>
    <mergeCell ref="B116:E116"/>
    <mergeCell ref="B117:E117"/>
    <mergeCell ref="B108:E108"/>
    <mergeCell ref="B109:E109"/>
    <mergeCell ref="B110:E110"/>
    <mergeCell ref="B111:E111"/>
    <mergeCell ref="B112:E112"/>
    <mergeCell ref="B103:E103"/>
    <mergeCell ref="B104:E104"/>
    <mergeCell ref="B105:E105"/>
    <mergeCell ref="B106:E106"/>
    <mergeCell ref="B107:E107"/>
    <mergeCell ref="B98:E98"/>
    <mergeCell ref="B99:E99"/>
    <mergeCell ref="B100:E100"/>
    <mergeCell ref="B101:E101"/>
    <mergeCell ref="B102:E102"/>
    <mergeCell ref="B93:E93"/>
    <mergeCell ref="B94:E94"/>
    <mergeCell ref="B95:E95"/>
    <mergeCell ref="B96:E96"/>
    <mergeCell ref="B97:E97"/>
    <mergeCell ref="B88:E88"/>
    <mergeCell ref="B89:E89"/>
    <mergeCell ref="B90:E90"/>
    <mergeCell ref="B91:E91"/>
    <mergeCell ref="B92:E92"/>
    <mergeCell ref="B83:E83"/>
    <mergeCell ref="B84:E84"/>
    <mergeCell ref="B85:E85"/>
    <mergeCell ref="B86:E86"/>
    <mergeCell ref="B87:E87"/>
    <mergeCell ref="B78:E78"/>
    <mergeCell ref="B79:E79"/>
    <mergeCell ref="B80:E80"/>
    <mergeCell ref="B81:E81"/>
    <mergeCell ref="B82:E82"/>
    <mergeCell ref="A73:B73"/>
    <mergeCell ref="C73:G73"/>
    <mergeCell ref="A74:B74"/>
    <mergeCell ref="C74:G74"/>
    <mergeCell ref="A76:G76"/>
    <mergeCell ref="B67:E67"/>
    <mergeCell ref="B68:E68"/>
    <mergeCell ref="B69:E69"/>
    <mergeCell ref="A70:F70"/>
    <mergeCell ref="A72:B72"/>
    <mergeCell ref="C72:G72"/>
    <mergeCell ref="B62:E62"/>
    <mergeCell ref="B63:E63"/>
    <mergeCell ref="B64:E64"/>
    <mergeCell ref="B65:E65"/>
    <mergeCell ref="B66:E66"/>
    <mergeCell ref="A57:B57"/>
    <mergeCell ref="C57:G57"/>
    <mergeCell ref="A58:B58"/>
    <mergeCell ref="C58:G58"/>
    <mergeCell ref="A60:G60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306</v>
      </c>
      <c r="B2" s="25"/>
      <c r="C2" s="26" t="s">
        <v>176</v>
      </c>
      <c r="D2" s="26"/>
      <c r="E2" s="26"/>
      <c r="F2" s="26"/>
      <c r="G2" s="26"/>
    </row>
    <row r="3" spans="1:7" ht="20.100000000000001" customHeight="1" x14ac:dyDescent="0.15">
      <c r="A3" s="25" t="s">
        <v>307</v>
      </c>
      <c r="B3" s="25"/>
      <c r="C3" s="26" t="s">
        <v>334</v>
      </c>
      <c r="D3" s="26"/>
      <c r="E3" s="26"/>
      <c r="F3" s="26"/>
      <c r="G3" s="26"/>
    </row>
    <row r="4" spans="1:7" ht="24.95" customHeight="1" x14ac:dyDescent="0.15">
      <c r="A4" s="25" t="s">
        <v>309</v>
      </c>
      <c r="B4" s="25"/>
      <c r="C4" s="26" t="s">
        <v>274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370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210</v>
      </c>
      <c r="B8" s="21" t="s">
        <v>344</v>
      </c>
      <c r="C8" s="21"/>
      <c r="D8" s="6" t="s">
        <v>371</v>
      </c>
      <c r="E8" s="6" t="s">
        <v>372</v>
      </c>
      <c r="F8" s="6" t="s">
        <v>373</v>
      </c>
      <c r="G8" s="6" t="s">
        <v>374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215</v>
      </c>
      <c r="B10" s="20" t="s">
        <v>375</v>
      </c>
      <c r="C10" s="20"/>
      <c r="D10" s="6" t="s">
        <v>274</v>
      </c>
      <c r="E10" s="9">
        <v>1</v>
      </c>
      <c r="F10" s="9">
        <v>4052.87</v>
      </c>
      <c r="G10" s="9">
        <v>4052.87</v>
      </c>
    </row>
    <row r="11" spans="1:7" ht="60" customHeight="1" x14ac:dyDescent="0.15">
      <c r="A11" s="6" t="s">
        <v>215</v>
      </c>
      <c r="B11" s="20" t="s">
        <v>376</v>
      </c>
      <c r="C11" s="20"/>
      <c r="D11" s="6" t="s">
        <v>274</v>
      </c>
      <c r="E11" s="9">
        <v>1</v>
      </c>
      <c r="F11" s="9">
        <v>2797.71</v>
      </c>
      <c r="G11" s="9">
        <v>2797.71</v>
      </c>
    </row>
    <row r="12" spans="1:7" ht="60" customHeight="1" x14ac:dyDescent="0.15">
      <c r="A12" s="6" t="s">
        <v>215</v>
      </c>
      <c r="B12" s="20" t="s">
        <v>377</v>
      </c>
      <c r="C12" s="20"/>
      <c r="D12" s="6" t="s">
        <v>274</v>
      </c>
      <c r="E12" s="9">
        <v>1</v>
      </c>
      <c r="F12" s="9">
        <v>2797.71</v>
      </c>
      <c r="G12" s="9">
        <v>2797.71</v>
      </c>
    </row>
    <row r="13" spans="1:7" ht="60" customHeight="1" x14ac:dyDescent="0.15">
      <c r="A13" s="6" t="s">
        <v>215</v>
      </c>
      <c r="B13" s="20" t="s">
        <v>378</v>
      </c>
      <c r="C13" s="20"/>
      <c r="D13" s="6" t="s">
        <v>274</v>
      </c>
      <c r="E13" s="9">
        <v>1</v>
      </c>
      <c r="F13" s="9">
        <v>2797.71</v>
      </c>
      <c r="G13" s="9">
        <v>2797.71</v>
      </c>
    </row>
    <row r="14" spans="1:7" ht="60" customHeight="1" x14ac:dyDescent="0.15">
      <c r="A14" s="6" t="s">
        <v>215</v>
      </c>
      <c r="B14" s="20" t="s">
        <v>379</v>
      </c>
      <c r="C14" s="20"/>
      <c r="D14" s="6" t="s">
        <v>274</v>
      </c>
      <c r="E14" s="9">
        <v>1</v>
      </c>
      <c r="F14" s="9">
        <v>395.4</v>
      </c>
      <c r="G14" s="9">
        <v>395.4</v>
      </c>
    </row>
    <row r="15" spans="1:7" ht="39.950000000000003" customHeight="1" x14ac:dyDescent="0.15">
      <c r="A15" s="6" t="s">
        <v>215</v>
      </c>
      <c r="B15" s="20" t="s">
        <v>380</v>
      </c>
      <c r="C15" s="20"/>
      <c r="D15" s="6" t="s">
        <v>274</v>
      </c>
      <c r="E15" s="9">
        <v>1</v>
      </c>
      <c r="F15" s="9">
        <v>5733.32</v>
      </c>
      <c r="G15" s="9">
        <v>5733.32</v>
      </c>
    </row>
    <row r="16" spans="1:7" ht="39.950000000000003" customHeight="1" x14ac:dyDescent="0.15">
      <c r="A16" s="6" t="s">
        <v>215</v>
      </c>
      <c r="B16" s="20" t="s">
        <v>381</v>
      </c>
      <c r="C16" s="20"/>
      <c r="D16" s="6" t="s">
        <v>274</v>
      </c>
      <c r="E16" s="9">
        <v>1</v>
      </c>
      <c r="F16" s="9">
        <v>4052.87</v>
      </c>
      <c r="G16" s="9">
        <v>4052.87</v>
      </c>
    </row>
    <row r="17" spans="1:7" ht="60" customHeight="1" x14ac:dyDescent="0.15">
      <c r="A17" s="6" t="s">
        <v>215</v>
      </c>
      <c r="B17" s="20" t="s">
        <v>382</v>
      </c>
      <c r="C17" s="20"/>
      <c r="D17" s="6" t="s">
        <v>274</v>
      </c>
      <c r="E17" s="9">
        <v>1</v>
      </c>
      <c r="F17" s="9">
        <v>2372.41</v>
      </c>
      <c r="G17" s="9">
        <v>2372.41</v>
      </c>
    </row>
    <row r="18" spans="1:7" ht="24.95" customHeight="1" x14ac:dyDescent="0.15">
      <c r="A18" s="27" t="s">
        <v>383</v>
      </c>
      <c r="B18" s="27"/>
      <c r="C18" s="27"/>
      <c r="D18" s="27"/>
      <c r="E18" s="11">
        <f>SUBTOTAL(9,E10:E17)</f>
        <v>8</v>
      </c>
      <c r="F18" s="11" t="s">
        <v>218</v>
      </c>
      <c r="G18" s="11">
        <f>SUBTOTAL(9,G10:G17)</f>
        <v>25000</v>
      </c>
    </row>
    <row r="19" spans="1:7" ht="24.95" customHeight="1" x14ac:dyDescent="0.15">
      <c r="A19" s="27" t="s">
        <v>384</v>
      </c>
      <c r="B19" s="27"/>
      <c r="C19" s="27"/>
      <c r="D19" s="27"/>
      <c r="E19" s="27"/>
      <c r="F19" s="27"/>
      <c r="G19" s="11">
        <f>SUBTOTAL(9,G10:G18)</f>
        <v>25000</v>
      </c>
    </row>
    <row r="20" spans="1:7" ht="24.95" customHeight="1" x14ac:dyDescent="0.15"/>
    <row r="21" spans="1:7" ht="20.100000000000001" customHeight="1" x14ac:dyDescent="0.15">
      <c r="A21" s="25" t="s">
        <v>306</v>
      </c>
      <c r="B21" s="25"/>
      <c r="C21" s="26" t="s">
        <v>176</v>
      </c>
      <c r="D21" s="26"/>
      <c r="E21" s="26"/>
      <c r="F21" s="26"/>
      <c r="G21" s="26"/>
    </row>
    <row r="22" spans="1:7" ht="20.100000000000001" customHeight="1" x14ac:dyDescent="0.15">
      <c r="A22" s="25" t="s">
        <v>307</v>
      </c>
      <c r="B22" s="25"/>
      <c r="C22" s="26" t="s">
        <v>334</v>
      </c>
      <c r="D22" s="26"/>
      <c r="E22" s="26"/>
      <c r="F22" s="26"/>
      <c r="G22" s="26"/>
    </row>
    <row r="23" spans="1:7" ht="24.95" customHeight="1" x14ac:dyDescent="0.15">
      <c r="A23" s="25" t="s">
        <v>309</v>
      </c>
      <c r="B23" s="25"/>
      <c r="C23" s="26" t="s">
        <v>274</v>
      </c>
      <c r="D23" s="26"/>
      <c r="E23" s="26"/>
      <c r="F23" s="26"/>
      <c r="G23" s="26"/>
    </row>
    <row r="24" spans="1:7" ht="15" customHeight="1" x14ac:dyDescent="0.15"/>
    <row r="25" spans="1:7" ht="24.95" customHeight="1" x14ac:dyDescent="0.15">
      <c r="A25" s="16" t="s">
        <v>385</v>
      </c>
      <c r="B25" s="16"/>
      <c r="C25" s="16"/>
      <c r="D25" s="16"/>
      <c r="E25" s="16"/>
      <c r="F25" s="16"/>
      <c r="G25" s="16"/>
    </row>
    <row r="26" spans="1:7" ht="15" customHeight="1" x14ac:dyDescent="0.15"/>
    <row r="27" spans="1:7" ht="50.1" customHeight="1" x14ac:dyDescent="0.15">
      <c r="A27" s="6" t="s">
        <v>210</v>
      </c>
      <c r="B27" s="21" t="s">
        <v>344</v>
      </c>
      <c r="C27" s="21"/>
      <c r="D27" s="6" t="s">
        <v>371</v>
      </c>
      <c r="E27" s="6" t="s">
        <v>372</v>
      </c>
      <c r="F27" s="6" t="s">
        <v>373</v>
      </c>
      <c r="G27" s="6" t="s">
        <v>374</v>
      </c>
    </row>
    <row r="28" spans="1:7" ht="15" customHeight="1" x14ac:dyDescent="0.15">
      <c r="A28" s="6">
        <v>1</v>
      </c>
      <c r="B28" s="21">
        <v>2</v>
      </c>
      <c r="C28" s="21"/>
      <c r="D28" s="6">
        <v>3</v>
      </c>
      <c r="E28" s="6">
        <v>4</v>
      </c>
      <c r="F28" s="6">
        <v>5</v>
      </c>
      <c r="G28" s="6">
        <v>6</v>
      </c>
    </row>
    <row r="29" spans="1:7" ht="60" customHeight="1" x14ac:dyDescent="0.15">
      <c r="A29" s="6" t="s">
        <v>322</v>
      </c>
      <c r="B29" s="20" t="s">
        <v>386</v>
      </c>
      <c r="C29" s="20"/>
      <c r="D29" s="6" t="s">
        <v>274</v>
      </c>
      <c r="E29" s="9">
        <v>1</v>
      </c>
      <c r="F29" s="9">
        <v>2250</v>
      </c>
      <c r="G29" s="9">
        <v>2250</v>
      </c>
    </row>
    <row r="30" spans="1:7" ht="60" customHeight="1" x14ac:dyDescent="0.15">
      <c r="A30" s="6" t="s">
        <v>322</v>
      </c>
      <c r="B30" s="20" t="s">
        <v>387</v>
      </c>
      <c r="C30" s="20"/>
      <c r="D30" s="6" t="s">
        <v>274</v>
      </c>
      <c r="E30" s="9">
        <v>1</v>
      </c>
      <c r="F30" s="9">
        <v>219.51</v>
      </c>
      <c r="G30" s="9">
        <v>219.51</v>
      </c>
    </row>
    <row r="31" spans="1:7" ht="60" customHeight="1" x14ac:dyDescent="0.15">
      <c r="A31" s="6" t="s">
        <v>322</v>
      </c>
      <c r="B31" s="20" t="s">
        <v>386</v>
      </c>
      <c r="C31" s="20"/>
      <c r="D31" s="6" t="s">
        <v>274</v>
      </c>
      <c r="E31" s="9">
        <v>1</v>
      </c>
      <c r="F31" s="9">
        <v>1317.07</v>
      </c>
      <c r="G31" s="9">
        <v>1317.07</v>
      </c>
    </row>
    <row r="32" spans="1:7" ht="39.950000000000003" customHeight="1" x14ac:dyDescent="0.15">
      <c r="A32" s="6" t="s">
        <v>322</v>
      </c>
      <c r="B32" s="20" t="s">
        <v>388</v>
      </c>
      <c r="C32" s="20"/>
      <c r="D32" s="6" t="s">
        <v>274</v>
      </c>
      <c r="E32" s="9">
        <v>1</v>
      </c>
      <c r="F32" s="9">
        <v>5536.58</v>
      </c>
      <c r="G32" s="9">
        <v>5536.58</v>
      </c>
    </row>
    <row r="33" spans="1:7" ht="39.950000000000003" customHeight="1" x14ac:dyDescent="0.15">
      <c r="A33" s="6" t="s">
        <v>322</v>
      </c>
      <c r="B33" s="20" t="s">
        <v>389</v>
      </c>
      <c r="C33" s="20"/>
      <c r="D33" s="6" t="s">
        <v>274</v>
      </c>
      <c r="E33" s="9">
        <v>1</v>
      </c>
      <c r="F33" s="9">
        <v>3182.93</v>
      </c>
      <c r="G33" s="9">
        <v>3182.93</v>
      </c>
    </row>
    <row r="34" spans="1:7" ht="60" customHeight="1" x14ac:dyDescent="0.15">
      <c r="A34" s="6" t="s">
        <v>322</v>
      </c>
      <c r="B34" s="20" t="s">
        <v>390</v>
      </c>
      <c r="C34" s="20"/>
      <c r="D34" s="6" t="s">
        <v>274</v>
      </c>
      <c r="E34" s="9">
        <v>1</v>
      </c>
      <c r="F34" s="9">
        <v>77512.2</v>
      </c>
      <c r="G34" s="9">
        <v>77512.2</v>
      </c>
    </row>
    <row r="35" spans="1:7" ht="60" customHeight="1" x14ac:dyDescent="0.15">
      <c r="A35" s="6" t="s">
        <v>322</v>
      </c>
      <c r="B35" s="20" t="s">
        <v>391</v>
      </c>
      <c r="C35" s="20"/>
      <c r="D35" s="6" t="s">
        <v>274</v>
      </c>
      <c r="E35" s="9">
        <v>1</v>
      </c>
      <c r="F35" s="9">
        <v>12731.71</v>
      </c>
      <c r="G35" s="9">
        <v>12731.71</v>
      </c>
    </row>
    <row r="36" spans="1:7" ht="39.950000000000003" customHeight="1" x14ac:dyDescent="0.15">
      <c r="A36" s="6" t="s">
        <v>322</v>
      </c>
      <c r="B36" s="20" t="s">
        <v>392</v>
      </c>
      <c r="C36" s="20"/>
      <c r="D36" s="6" t="s">
        <v>274</v>
      </c>
      <c r="E36" s="9">
        <v>1</v>
      </c>
      <c r="F36" s="9">
        <v>32250</v>
      </c>
      <c r="G36" s="9">
        <v>32250</v>
      </c>
    </row>
    <row r="37" spans="1:7" ht="24.95" customHeight="1" x14ac:dyDescent="0.15">
      <c r="A37" s="27" t="s">
        <v>383</v>
      </c>
      <c r="B37" s="27"/>
      <c r="C37" s="27"/>
      <c r="D37" s="27"/>
      <c r="E37" s="11">
        <f>SUBTOTAL(9,E29:E36)</f>
        <v>8</v>
      </c>
      <c r="F37" s="11" t="s">
        <v>218</v>
      </c>
      <c r="G37" s="11">
        <f>SUBTOTAL(9,G29:G36)</f>
        <v>135000</v>
      </c>
    </row>
    <row r="38" spans="1:7" ht="24.95" customHeight="1" x14ac:dyDescent="0.15">
      <c r="A38" s="27" t="s">
        <v>384</v>
      </c>
      <c r="B38" s="27"/>
      <c r="C38" s="27"/>
      <c r="D38" s="27"/>
      <c r="E38" s="27"/>
      <c r="F38" s="27"/>
      <c r="G38" s="11">
        <f>SUBTOTAL(9,G29:G37)</f>
        <v>135000</v>
      </c>
    </row>
    <row r="39" spans="1:7" ht="24.95" customHeight="1" x14ac:dyDescent="0.15"/>
    <row r="40" spans="1:7" ht="20.100000000000001" customHeight="1" x14ac:dyDescent="0.15">
      <c r="A40" s="25" t="s">
        <v>306</v>
      </c>
      <c r="B40" s="25"/>
      <c r="C40" s="26" t="s">
        <v>176</v>
      </c>
      <c r="D40" s="26"/>
      <c r="E40" s="26"/>
      <c r="F40" s="26"/>
      <c r="G40" s="26"/>
    </row>
    <row r="41" spans="1:7" ht="20.100000000000001" customHeight="1" x14ac:dyDescent="0.15">
      <c r="A41" s="25" t="s">
        <v>307</v>
      </c>
      <c r="B41" s="25"/>
      <c r="C41" s="26" t="s">
        <v>334</v>
      </c>
      <c r="D41" s="26"/>
      <c r="E41" s="26"/>
      <c r="F41" s="26"/>
      <c r="G41" s="26"/>
    </row>
    <row r="42" spans="1:7" ht="24.95" customHeight="1" x14ac:dyDescent="0.15">
      <c r="A42" s="25" t="s">
        <v>309</v>
      </c>
      <c r="B42" s="25"/>
      <c r="C42" s="26" t="s">
        <v>274</v>
      </c>
      <c r="D42" s="26"/>
      <c r="E42" s="26"/>
      <c r="F42" s="26"/>
      <c r="G42" s="26"/>
    </row>
    <row r="43" spans="1:7" ht="15" customHeight="1" x14ac:dyDescent="0.15"/>
    <row r="44" spans="1:7" ht="24.95" customHeight="1" x14ac:dyDescent="0.15">
      <c r="A44" s="16" t="s">
        <v>393</v>
      </c>
      <c r="B44" s="16"/>
      <c r="C44" s="16"/>
      <c r="D44" s="16"/>
      <c r="E44" s="16"/>
      <c r="F44" s="16"/>
      <c r="G44" s="16"/>
    </row>
    <row r="45" spans="1:7" ht="15" customHeight="1" x14ac:dyDescent="0.15"/>
    <row r="46" spans="1:7" ht="50.1" customHeight="1" x14ac:dyDescent="0.15">
      <c r="A46" s="6" t="s">
        <v>210</v>
      </c>
      <c r="B46" s="21" t="s">
        <v>344</v>
      </c>
      <c r="C46" s="21"/>
      <c r="D46" s="6" t="s">
        <v>371</v>
      </c>
      <c r="E46" s="6" t="s">
        <v>372</v>
      </c>
      <c r="F46" s="6" t="s">
        <v>373</v>
      </c>
      <c r="G46" s="6" t="s">
        <v>374</v>
      </c>
    </row>
    <row r="47" spans="1:7" ht="15" customHeight="1" x14ac:dyDescent="0.15">
      <c r="A47" s="6">
        <v>1</v>
      </c>
      <c r="B47" s="21">
        <v>2</v>
      </c>
      <c r="C47" s="21"/>
      <c r="D47" s="6">
        <v>3</v>
      </c>
      <c r="E47" s="6">
        <v>4</v>
      </c>
      <c r="F47" s="6">
        <v>5</v>
      </c>
      <c r="G47" s="6">
        <v>6</v>
      </c>
    </row>
    <row r="48" spans="1:7" ht="60" customHeight="1" x14ac:dyDescent="0.15">
      <c r="A48" s="6" t="s">
        <v>323</v>
      </c>
      <c r="B48" s="20" t="s">
        <v>394</v>
      </c>
      <c r="C48" s="20"/>
      <c r="D48" s="6" t="s">
        <v>274</v>
      </c>
      <c r="E48" s="9">
        <v>1</v>
      </c>
      <c r="F48" s="9">
        <v>27336.799999999999</v>
      </c>
      <c r="G48" s="9">
        <v>27336.799999999999</v>
      </c>
    </row>
    <row r="49" spans="1:7" ht="80.099999999999994" customHeight="1" x14ac:dyDescent="0.15">
      <c r="A49" s="6" t="s">
        <v>323</v>
      </c>
      <c r="B49" s="20" t="s">
        <v>395</v>
      </c>
      <c r="C49" s="20"/>
      <c r="D49" s="6" t="s">
        <v>274</v>
      </c>
      <c r="E49" s="9">
        <v>1</v>
      </c>
      <c r="F49" s="9">
        <v>154686.26999999999</v>
      </c>
      <c r="G49" s="9">
        <v>154686.26999999999</v>
      </c>
    </row>
    <row r="50" spans="1:7" ht="80.099999999999994" customHeight="1" x14ac:dyDescent="0.15">
      <c r="A50" s="6" t="s">
        <v>323</v>
      </c>
      <c r="B50" s="20" t="s">
        <v>396</v>
      </c>
      <c r="C50" s="20"/>
      <c r="D50" s="6" t="s">
        <v>274</v>
      </c>
      <c r="E50" s="9">
        <v>1</v>
      </c>
      <c r="F50" s="9">
        <v>2667</v>
      </c>
      <c r="G50" s="9">
        <v>2667</v>
      </c>
    </row>
    <row r="51" spans="1:7" ht="60" customHeight="1" x14ac:dyDescent="0.15">
      <c r="A51" s="6" t="s">
        <v>323</v>
      </c>
      <c r="B51" s="20" t="s">
        <v>397</v>
      </c>
      <c r="C51" s="20"/>
      <c r="D51" s="6" t="s">
        <v>274</v>
      </c>
      <c r="E51" s="9">
        <v>1</v>
      </c>
      <c r="F51" s="9">
        <v>38671.57</v>
      </c>
      <c r="G51" s="9">
        <v>38671.57</v>
      </c>
    </row>
    <row r="52" spans="1:7" ht="60" customHeight="1" x14ac:dyDescent="0.15">
      <c r="A52" s="6" t="s">
        <v>323</v>
      </c>
      <c r="B52" s="20" t="s">
        <v>398</v>
      </c>
      <c r="C52" s="20"/>
      <c r="D52" s="6" t="s">
        <v>274</v>
      </c>
      <c r="E52" s="9">
        <v>1</v>
      </c>
      <c r="F52" s="9">
        <v>438499.71</v>
      </c>
      <c r="G52" s="9">
        <v>438499.71</v>
      </c>
    </row>
    <row r="53" spans="1:7" ht="60" customHeight="1" x14ac:dyDescent="0.15">
      <c r="A53" s="6" t="s">
        <v>323</v>
      </c>
      <c r="B53" s="20" t="s">
        <v>399</v>
      </c>
      <c r="C53" s="20"/>
      <c r="D53" s="6" t="s">
        <v>274</v>
      </c>
      <c r="E53" s="9">
        <v>1</v>
      </c>
      <c r="F53" s="9">
        <v>152019.26</v>
      </c>
      <c r="G53" s="9">
        <v>152019.26</v>
      </c>
    </row>
    <row r="54" spans="1:7" ht="60" customHeight="1" x14ac:dyDescent="0.15">
      <c r="A54" s="6" t="s">
        <v>323</v>
      </c>
      <c r="B54" s="20" t="s">
        <v>400</v>
      </c>
      <c r="C54" s="20"/>
      <c r="D54" s="6" t="s">
        <v>274</v>
      </c>
      <c r="E54" s="9">
        <v>1</v>
      </c>
      <c r="F54" s="9">
        <v>16002.03</v>
      </c>
      <c r="G54" s="9">
        <v>16002.03</v>
      </c>
    </row>
    <row r="55" spans="1:7" ht="60" customHeight="1" x14ac:dyDescent="0.15">
      <c r="A55" s="6" t="s">
        <v>323</v>
      </c>
      <c r="B55" s="20" t="s">
        <v>401</v>
      </c>
      <c r="C55" s="20"/>
      <c r="D55" s="6" t="s">
        <v>274</v>
      </c>
      <c r="E55" s="9">
        <v>1</v>
      </c>
      <c r="F55" s="9">
        <v>128016.22</v>
      </c>
      <c r="G55" s="9">
        <v>128016.22</v>
      </c>
    </row>
    <row r="56" spans="1:7" ht="24.95" customHeight="1" x14ac:dyDescent="0.15">
      <c r="A56" s="27" t="s">
        <v>383</v>
      </c>
      <c r="B56" s="27"/>
      <c r="C56" s="27"/>
      <c r="D56" s="27"/>
      <c r="E56" s="11">
        <f>SUBTOTAL(9,E48:E55)</f>
        <v>8</v>
      </c>
      <c r="F56" s="11" t="s">
        <v>218</v>
      </c>
      <c r="G56" s="11">
        <f>SUBTOTAL(9,G48:G55)</f>
        <v>957898.86</v>
      </c>
    </row>
    <row r="57" spans="1:7" ht="24.95" customHeight="1" x14ac:dyDescent="0.15">
      <c r="A57" s="27" t="s">
        <v>384</v>
      </c>
      <c r="B57" s="27"/>
      <c r="C57" s="27"/>
      <c r="D57" s="27"/>
      <c r="E57" s="27"/>
      <c r="F57" s="27"/>
      <c r="G57" s="11">
        <f>SUBTOTAL(9,G48:G56)</f>
        <v>957898.86</v>
      </c>
    </row>
    <row r="58" spans="1:7" ht="24.95" customHeight="1" x14ac:dyDescent="0.15"/>
    <row r="59" spans="1:7" ht="20.100000000000001" customHeight="1" x14ac:dyDescent="0.15">
      <c r="A59" s="25" t="s">
        <v>306</v>
      </c>
      <c r="B59" s="25"/>
      <c r="C59" s="26" t="s">
        <v>176</v>
      </c>
      <c r="D59" s="26"/>
      <c r="E59" s="26"/>
      <c r="F59" s="26"/>
      <c r="G59" s="26"/>
    </row>
    <row r="60" spans="1:7" ht="20.100000000000001" customHeight="1" x14ac:dyDescent="0.15">
      <c r="A60" s="25" t="s">
        <v>307</v>
      </c>
      <c r="B60" s="25"/>
      <c r="C60" s="26" t="s">
        <v>334</v>
      </c>
      <c r="D60" s="26"/>
      <c r="E60" s="26"/>
      <c r="F60" s="26"/>
      <c r="G60" s="26"/>
    </row>
    <row r="61" spans="1:7" ht="24.95" customHeight="1" x14ac:dyDescent="0.15">
      <c r="A61" s="25" t="s">
        <v>309</v>
      </c>
      <c r="B61" s="25"/>
      <c r="C61" s="26" t="s">
        <v>274</v>
      </c>
      <c r="D61" s="26"/>
      <c r="E61" s="26"/>
      <c r="F61" s="26"/>
      <c r="G61" s="26"/>
    </row>
    <row r="62" spans="1:7" ht="15" customHeight="1" x14ac:dyDescent="0.15"/>
    <row r="63" spans="1:7" ht="24.95" customHeight="1" x14ac:dyDescent="0.15">
      <c r="A63" s="16" t="s">
        <v>402</v>
      </c>
      <c r="B63" s="16"/>
      <c r="C63" s="16"/>
      <c r="D63" s="16"/>
      <c r="E63" s="16"/>
      <c r="F63" s="16"/>
      <c r="G63" s="16"/>
    </row>
    <row r="64" spans="1:7" ht="15" customHeight="1" x14ac:dyDescent="0.15"/>
    <row r="65" spans="1:7" ht="50.1" customHeight="1" x14ac:dyDescent="0.15">
      <c r="A65" s="6" t="s">
        <v>210</v>
      </c>
      <c r="B65" s="21" t="s">
        <v>344</v>
      </c>
      <c r="C65" s="21"/>
      <c r="D65" s="6" t="s">
        <v>371</v>
      </c>
      <c r="E65" s="6" t="s">
        <v>372</v>
      </c>
      <c r="F65" s="6" t="s">
        <v>373</v>
      </c>
      <c r="G65" s="6" t="s">
        <v>374</v>
      </c>
    </row>
    <row r="66" spans="1:7" ht="15" customHeight="1" x14ac:dyDescent="0.15">
      <c r="A66" s="6">
        <v>1</v>
      </c>
      <c r="B66" s="21">
        <v>2</v>
      </c>
      <c r="C66" s="21"/>
      <c r="D66" s="6">
        <v>3</v>
      </c>
      <c r="E66" s="6">
        <v>4</v>
      </c>
      <c r="F66" s="6">
        <v>5</v>
      </c>
      <c r="G66" s="6">
        <v>6</v>
      </c>
    </row>
    <row r="67" spans="1:7" ht="60" customHeight="1" x14ac:dyDescent="0.15">
      <c r="A67" s="6" t="s">
        <v>324</v>
      </c>
      <c r="B67" s="20" t="s">
        <v>403</v>
      </c>
      <c r="C67" s="20"/>
      <c r="D67" s="6" t="s">
        <v>274</v>
      </c>
      <c r="E67" s="9">
        <v>1</v>
      </c>
      <c r="F67" s="9">
        <v>435116.18</v>
      </c>
      <c r="G67" s="9">
        <v>435116.18</v>
      </c>
    </row>
    <row r="68" spans="1:7" ht="80.099999999999994" customHeight="1" x14ac:dyDescent="0.15">
      <c r="A68" s="6" t="s">
        <v>324</v>
      </c>
      <c r="B68" s="20" t="s">
        <v>404</v>
      </c>
      <c r="C68" s="20"/>
      <c r="D68" s="6" t="s">
        <v>274</v>
      </c>
      <c r="E68" s="9">
        <v>1</v>
      </c>
      <c r="F68" s="9">
        <v>708348.7</v>
      </c>
      <c r="G68" s="9">
        <v>708348.7</v>
      </c>
    </row>
    <row r="69" spans="1:7" ht="60" customHeight="1" x14ac:dyDescent="0.15">
      <c r="A69" s="6" t="s">
        <v>324</v>
      </c>
      <c r="B69" s="20" t="s">
        <v>405</v>
      </c>
      <c r="C69" s="20"/>
      <c r="D69" s="6" t="s">
        <v>274</v>
      </c>
      <c r="E69" s="9">
        <v>1</v>
      </c>
      <c r="F69" s="9">
        <v>877825.45</v>
      </c>
      <c r="G69" s="9">
        <v>877825.45</v>
      </c>
    </row>
    <row r="70" spans="1:7" ht="39.950000000000003" customHeight="1" x14ac:dyDescent="0.15">
      <c r="A70" s="6" t="s">
        <v>324</v>
      </c>
      <c r="B70" s="20" t="s">
        <v>406</v>
      </c>
      <c r="C70" s="20"/>
      <c r="D70" s="6" t="s">
        <v>274</v>
      </c>
      <c r="E70" s="9">
        <v>1</v>
      </c>
      <c r="F70" s="9">
        <v>132587.18</v>
      </c>
      <c r="G70" s="9">
        <v>132587.18</v>
      </c>
    </row>
    <row r="71" spans="1:7" ht="60" customHeight="1" x14ac:dyDescent="0.15">
      <c r="A71" s="6" t="s">
        <v>324</v>
      </c>
      <c r="B71" s="20" t="s">
        <v>407</v>
      </c>
      <c r="C71" s="20"/>
      <c r="D71" s="6" t="s">
        <v>274</v>
      </c>
      <c r="E71" s="9">
        <v>1</v>
      </c>
      <c r="F71" s="9">
        <v>102186.33</v>
      </c>
      <c r="G71" s="9">
        <v>102186.33</v>
      </c>
    </row>
    <row r="72" spans="1:7" ht="60" customHeight="1" x14ac:dyDescent="0.15">
      <c r="A72" s="6" t="s">
        <v>324</v>
      </c>
      <c r="B72" s="20" t="s">
        <v>408</v>
      </c>
      <c r="C72" s="20"/>
      <c r="D72" s="6" t="s">
        <v>274</v>
      </c>
      <c r="E72" s="9">
        <v>1</v>
      </c>
      <c r="F72" s="9">
        <v>63139.519999999997</v>
      </c>
      <c r="G72" s="9">
        <v>63139.519999999997</v>
      </c>
    </row>
    <row r="73" spans="1:7" ht="60" customHeight="1" x14ac:dyDescent="0.15">
      <c r="A73" s="6" t="s">
        <v>324</v>
      </c>
      <c r="B73" s="20" t="s">
        <v>409</v>
      </c>
      <c r="C73" s="20"/>
      <c r="D73" s="6" t="s">
        <v>274</v>
      </c>
      <c r="E73" s="9">
        <v>1</v>
      </c>
      <c r="F73" s="9">
        <v>10523.25</v>
      </c>
      <c r="G73" s="9">
        <v>10523.25</v>
      </c>
    </row>
    <row r="74" spans="1:7" ht="39.950000000000003" customHeight="1" x14ac:dyDescent="0.15">
      <c r="A74" s="6" t="s">
        <v>324</v>
      </c>
      <c r="B74" s="20" t="s">
        <v>410</v>
      </c>
      <c r="C74" s="20"/>
      <c r="D74" s="6" t="s">
        <v>274</v>
      </c>
      <c r="E74" s="9">
        <v>1</v>
      </c>
      <c r="F74" s="9">
        <v>5145995.62</v>
      </c>
      <c r="G74" s="9">
        <v>5145995.62</v>
      </c>
    </row>
    <row r="75" spans="1:7" ht="24.95" customHeight="1" x14ac:dyDescent="0.15">
      <c r="A75" s="27" t="s">
        <v>383</v>
      </c>
      <c r="B75" s="27"/>
      <c r="C75" s="27"/>
      <c r="D75" s="27"/>
      <c r="E75" s="11">
        <f>SUBTOTAL(9,E67:E74)</f>
        <v>8</v>
      </c>
      <c r="F75" s="11" t="s">
        <v>218</v>
      </c>
      <c r="G75" s="11">
        <f>SUBTOTAL(9,G67:G74)</f>
        <v>7475722.2300000004</v>
      </c>
    </row>
    <row r="76" spans="1:7" ht="24.95" customHeight="1" x14ac:dyDescent="0.15">
      <c r="A76" s="27" t="s">
        <v>384</v>
      </c>
      <c r="B76" s="27"/>
      <c r="C76" s="27"/>
      <c r="D76" s="27"/>
      <c r="E76" s="27"/>
      <c r="F76" s="27"/>
      <c r="G76" s="11">
        <f>SUBTOTAL(9,G67:G75)</f>
        <v>7475722.2300000004</v>
      </c>
    </row>
    <row r="77" spans="1:7" ht="24.95" customHeight="1" x14ac:dyDescent="0.15"/>
    <row r="78" spans="1:7" ht="20.100000000000001" customHeight="1" x14ac:dyDescent="0.15">
      <c r="A78" s="25" t="s">
        <v>306</v>
      </c>
      <c r="B78" s="25"/>
      <c r="C78" s="26" t="s">
        <v>176</v>
      </c>
      <c r="D78" s="26"/>
      <c r="E78" s="26"/>
      <c r="F78" s="26"/>
      <c r="G78" s="26"/>
    </row>
    <row r="79" spans="1:7" ht="20.100000000000001" customHeight="1" x14ac:dyDescent="0.15">
      <c r="A79" s="25" t="s">
        <v>307</v>
      </c>
      <c r="B79" s="25"/>
      <c r="C79" s="26" t="s">
        <v>334</v>
      </c>
      <c r="D79" s="26"/>
      <c r="E79" s="26"/>
      <c r="F79" s="26"/>
      <c r="G79" s="26"/>
    </row>
    <row r="80" spans="1:7" ht="24.95" customHeight="1" x14ac:dyDescent="0.15">
      <c r="A80" s="25" t="s">
        <v>309</v>
      </c>
      <c r="B80" s="25"/>
      <c r="C80" s="26" t="s">
        <v>274</v>
      </c>
      <c r="D80" s="26"/>
      <c r="E80" s="26"/>
      <c r="F80" s="26"/>
      <c r="G80" s="26"/>
    </row>
    <row r="81" spans="1:7" ht="15" customHeight="1" x14ac:dyDescent="0.15"/>
    <row r="82" spans="1:7" ht="24.95" customHeight="1" x14ac:dyDescent="0.15">
      <c r="A82" s="16" t="s">
        <v>411</v>
      </c>
      <c r="B82" s="16"/>
      <c r="C82" s="16"/>
      <c r="D82" s="16"/>
      <c r="E82" s="16"/>
      <c r="F82" s="16"/>
      <c r="G82" s="16"/>
    </row>
    <row r="83" spans="1:7" ht="15" customHeight="1" x14ac:dyDescent="0.15"/>
    <row r="84" spans="1:7" ht="50.1" customHeight="1" x14ac:dyDescent="0.15">
      <c r="A84" s="6" t="s">
        <v>210</v>
      </c>
      <c r="B84" s="21" t="s">
        <v>344</v>
      </c>
      <c r="C84" s="21"/>
      <c r="D84" s="6" t="s">
        <v>371</v>
      </c>
      <c r="E84" s="6" t="s">
        <v>372</v>
      </c>
      <c r="F84" s="6" t="s">
        <v>373</v>
      </c>
      <c r="G84" s="6" t="s">
        <v>374</v>
      </c>
    </row>
    <row r="85" spans="1:7" ht="15" customHeight="1" x14ac:dyDescent="0.15">
      <c r="A85" s="6">
        <v>1</v>
      </c>
      <c r="B85" s="21">
        <v>2</v>
      </c>
      <c r="C85" s="21"/>
      <c r="D85" s="6">
        <v>3</v>
      </c>
      <c r="E85" s="6">
        <v>4</v>
      </c>
      <c r="F85" s="6">
        <v>5</v>
      </c>
      <c r="G85" s="6">
        <v>6</v>
      </c>
    </row>
    <row r="86" spans="1:7" ht="60" customHeight="1" x14ac:dyDescent="0.15">
      <c r="A86" s="6" t="s">
        <v>326</v>
      </c>
      <c r="B86" s="20" t="s">
        <v>412</v>
      </c>
      <c r="C86" s="20"/>
      <c r="D86" s="6" t="s">
        <v>274</v>
      </c>
      <c r="E86" s="9">
        <v>1</v>
      </c>
      <c r="F86" s="9">
        <v>300000</v>
      </c>
      <c r="G86" s="9">
        <v>300000</v>
      </c>
    </row>
    <row r="87" spans="1:7" ht="24.95" customHeight="1" x14ac:dyDescent="0.15">
      <c r="A87" s="27" t="s">
        <v>383</v>
      </c>
      <c r="B87" s="27"/>
      <c r="C87" s="27"/>
      <c r="D87" s="27"/>
      <c r="E87" s="11">
        <f>SUBTOTAL(9,E86:E86)</f>
        <v>1</v>
      </c>
      <c r="F87" s="11" t="s">
        <v>218</v>
      </c>
      <c r="G87" s="11">
        <f>SUBTOTAL(9,G86:G86)</f>
        <v>300000</v>
      </c>
    </row>
    <row r="88" spans="1:7" ht="24.95" customHeight="1" x14ac:dyDescent="0.15">
      <c r="A88" s="27" t="s">
        <v>384</v>
      </c>
      <c r="B88" s="27"/>
      <c r="C88" s="27"/>
      <c r="D88" s="27"/>
      <c r="E88" s="27"/>
      <c r="F88" s="27"/>
      <c r="G88" s="11">
        <f>SUBTOTAL(9,G86:G87)</f>
        <v>300000</v>
      </c>
    </row>
    <row r="89" spans="1:7" ht="24.95" customHeight="1" x14ac:dyDescent="0.15"/>
    <row r="90" spans="1:7" ht="20.100000000000001" customHeight="1" x14ac:dyDescent="0.15">
      <c r="A90" s="25" t="s">
        <v>306</v>
      </c>
      <c r="B90" s="25"/>
      <c r="C90" s="26" t="s">
        <v>176</v>
      </c>
      <c r="D90" s="26"/>
      <c r="E90" s="26"/>
      <c r="F90" s="26"/>
      <c r="G90" s="26"/>
    </row>
    <row r="91" spans="1:7" ht="20.100000000000001" customHeight="1" x14ac:dyDescent="0.15">
      <c r="A91" s="25" t="s">
        <v>307</v>
      </c>
      <c r="B91" s="25"/>
      <c r="C91" s="26" t="s">
        <v>334</v>
      </c>
      <c r="D91" s="26"/>
      <c r="E91" s="26"/>
      <c r="F91" s="26"/>
      <c r="G91" s="26"/>
    </row>
    <row r="92" spans="1:7" ht="24.95" customHeight="1" x14ac:dyDescent="0.15">
      <c r="A92" s="25" t="s">
        <v>309</v>
      </c>
      <c r="B92" s="25"/>
      <c r="C92" s="26" t="s">
        <v>274</v>
      </c>
      <c r="D92" s="26"/>
      <c r="E92" s="26"/>
      <c r="F92" s="26"/>
      <c r="G92" s="26"/>
    </row>
    <row r="93" spans="1:7" ht="15" customHeight="1" x14ac:dyDescent="0.15"/>
    <row r="94" spans="1:7" ht="24.95" customHeight="1" x14ac:dyDescent="0.15">
      <c r="A94" s="16" t="s">
        <v>413</v>
      </c>
      <c r="B94" s="16"/>
      <c r="C94" s="16"/>
      <c r="D94" s="16"/>
      <c r="E94" s="16"/>
      <c r="F94" s="16"/>
      <c r="G94" s="16"/>
    </row>
    <row r="95" spans="1:7" ht="15" customHeight="1" x14ac:dyDescent="0.15"/>
    <row r="96" spans="1:7" ht="50.1" customHeight="1" x14ac:dyDescent="0.15">
      <c r="A96" s="6" t="s">
        <v>210</v>
      </c>
      <c r="B96" s="21" t="s">
        <v>344</v>
      </c>
      <c r="C96" s="21"/>
      <c r="D96" s="6" t="s">
        <v>371</v>
      </c>
      <c r="E96" s="6" t="s">
        <v>372</v>
      </c>
      <c r="F96" s="6" t="s">
        <v>373</v>
      </c>
      <c r="G96" s="6" t="s">
        <v>374</v>
      </c>
    </row>
    <row r="97" spans="1:7" ht="15" customHeight="1" x14ac:dyDescent="0.15">
      <c r="A97" s="6">
        <v>1</v>
      </c>
      <c r="B97" s="21">
        <v>2</v>
      </c>
      <c r="C97" s="21"/>
      <c r="D97" s="6">
        <v>3</v>
      </c>
      <c r="E97" s="6">
        <v>4</v>
      </c>
      <c r="F97" s="6">
        <v>5</v>
      </c>
      <c r="G97" s="6">
        <v>6</v>
      </c>
    </row>
    <row r="98" spans="1:7" ht="60" customHeight="1" x14ac:dyDescent="0.15">
      <c r="A98" s="6" t="s">
        <v>325</v>
      </c>
      <c r="B98" s="20" t="s">
        <v>414</v>
      </c>
      <c r="C98" s="20"/>
      <c r="D98" s="6" t="s">
        <v>274</v>
      </c>
      <c r="E98" s="9">
        <v>1</v>
      </c>
      <c r="F98" s="9">
        <v>16051.18</v>
      </c>
      <c r="G98" s="9">
        <v>16051.18</v>
      </c>
    </row>
    <row r="99" spans="1:7" ht="60" customHeight="1" x14ac:dyDescent="0.15">
      <c r="A99" s="6" t="s">
        <v>325</v>
      </c>
      <c r="B99" s="20" t="s">
        <v>415</v>
      </c>
      <c r="C99" s="20"/>
      <c r="D99" s="6" t="s">
        <v>274</v>
      </c>
      <c r="E99" s="9">
        <v>1</v>
      </c>
      <c r="F99" s="9">
        <v>50031.5</v>
      </c>
      <c r="G99" s="9">
        <v>50031.5</v>
      </c>
    </row>
    <row r="100" spans="1:7" ht="60" customHeight="1" x14ac:dyDescent="0.15">
      <c r="A100" s="6" t="s">
        <v>325</v>
      </c>
      <c r="B100" s="20" t="s">
        <v>416</v>
      </c>
      <c r="C100" s="20"/>
      <c r="D100" s="6" t="s">
        <v>274</v>
      </c>
      <c r="E100" s="9">
        <v>1</v>
      </c>
      <c r="F100" s="9">
        <v>417.32</v>
      </c>
      <c r="G100" s="9">
        <v>417.32</v>
      </c>
    </row>
    <row r="101" spans="1:7" ht="60" customHeight="1" x14ac:dyDescent="0.15">
      <c r="A101" s="6" t="s">
        <v>325</v>
      </c>
      <c r="B101" s="20" t="s">
        <v>417</v>
      </c>
      <c r="C101" s="20"/>
      <c r="D101" s="6" t="s">
        <v>274</v>
      </c>
      <c r="E101" s="9">
        <v>1</v>
      </c>
      <c r="F101" s="9">
        <v>12503.94</v>
      </c>
      <c r="G101" s="9">
        <v>12503.94</v>
      </c>
    </row>
    <row r="102" spans="1:7" ht="80.099999999999994" customHeight="1" x14ac:dyDescent="0.15">
      <c r="A102" s="6" t="s">
        <v>325</v>
      </c>
      <c r="B102" s="20" t="s">
        <v>418</v>
      </c>
      <c r="C102" s="20"/>
      <c r="D102" s="6" t="s">
        <v>274</v>
      </c>
      <c r="E102" s="9">
        <v>1</v>
      </c>
      <c r="F102" s="9">
        <v>224204.73</v>
      </c>
      <c r="G102" s="9">
        <v>224204.73</v>
      </c>
    </row>
    <row r="103" spans="1:7" ht="60" customHeight="1" x14ac:dyDescent="0.15">
      <c r="A103" s="6" t="s">
        <v>325</v>
      </c>
      <c r="B103" s="20" t="s">
        <v>419</v>
      </c>
      <c r="C103" s="20"/>
      <c r="D103" s="6" t="s">
        <v>274</v>
      </c>
      <c r="E103" s="9">
        <v>1</v>
      </c>
      <c r="F103" s="9">
        <v>146791.32999999999</v>
      </c>
      <c r="G103" s="9">
        <v>146791.32999999999</v>
      </c>
    </row>
    <row r="104" spans="1:7" ht="24.95" customHeight="1" x14ac:dyDescent="0.15">
      <c r="A104" s="27" t="s">
        <v>383</v>
      </c>
      <c r="B104" s="27"/>
      <c r="C104" s="27"/>
      <c r="D104" s="27"/>
      <c r="E104" s="11">
        <f>SUBTOTAL(9,E98:E103)</f>
        <v>6</v>
      </c>
      <c r="F104" s="11" t="s">
        <v>218</v>
      </c>
      <c r="G104" s="11">
        <f>SUBTOTAL(9,G98:G103)</f>
        <v>450000</v>
      </c>
    </row>
    <row r="105" spans="1:7" ht="24.95" customHeight="1" x14ac:dyDescent="0.15">
      <c r="A105" s="27" t="s">
        <v>384</v>
      </c>
      <c r="B105" s="27"/>
      <c r="C105" s="27"/>
      <c r="D105" s="27"/>
      <c r="E105" s="27"/>
      <c r="F105" s="27"/>
      <c r="G105" s="11">
        <f>SUBTOTAL(9,G98:G104)</f>
        <v>450000</v>
      </c>
    </row>
    <row r="106" spans="1:7" ht="24.95" customHeight="1" x14ac:dyDescent="0.15"/>
    <row r="107" spans="1:7" ht="20.100000000000001" customHeight="1" x14ac:dyDescent="0.15">
      <c r="A107" s="25" t="s">
        <v>306</v>
      </c>
      <c r="B107" s="25"/>
      <c r="C107" s="26" t="s">
        <v>176</v>
      </c>
      <c r="D107" s="26"/>
      <c r="E107" s="26"/>
      <c r="F107" s="26"/>
      <c r="G107" s="26"/>
    </row>
    <row r="108" spans="1:7" ht="20.100000000000001" customHeight="1" x14ac:dyDescent="0.15">
      <c r="A108" s="25" t="s">
        <v>307</v>
      </c>
      <c r="B108" s="25"/>
      <c r="C108" s="26" t="s">
        <v>308</v>
      </c>
      <c r="D108" s="26"/>
      <c r="E108" s="26"/>
      <c r="F108" s="26"/>
      <c r="G108" s="26"/>
    </row>
    <row r="109" spans="1:7" ht="24.95" customHeight="1" x14ac:dyDescent="0.15">
      <c r="A109" s="25" t="s">
        <v>309</v>
      </c>
      <c r="B109" s="25"/>
      <c r="C109" s="26" t="s">
        <v>274</v>
      </c>
      <c r="D109" s="26"/>
      <c r="E109" s="26"/>
      <c r="F109" s="26"/>
      <c r="G109" s="26"/>
    </row>
    <row r="110" spans="1:7" ht="15" customHeight="1" x14ac:dyDescent="0.15"/>
    <row r="111" spans="1:7" ht="24.95" customHeight="1" x14ac:dyDescent="0.15">
      <c r="A111" s="16" t="s">
        <v>393</v>
      </c>
      <c r="B111" s="16"/>
      <c r="C111" s="16"/>
      <c r="D111" s="16"/>
      <c r="E111" s="16"/>
      <c r="F111" s="16"/>
      <c r="G111" s="16"/>
    </row>
    <row r="112" spans="1:7" ht="15" customHeight="1" x14ac:dyDescent="0.15"/>
    <row r="113" spans="1:7" ht="50.1" customHeight="1" x14ac:dyDescent="0.15">
      <c r="A113" s="6" t="s">
        <v>210</v>
      </c>
      <c r="B113" s="21" t="s">
        <v>344</v>
      </c>
      <c r="C113" s="21"/>
      <c r="D113" s="6" t="s">
        <v>371</v>
      </c>
      <c r="E113" s="6" t="s">
        <v>372</v>
      </c>
      <c r="F113" s="6" t="s">
        <v>373</v>
      </c>
      <c r="G113" s="6" t="s">
        <v>374</v>
      </c>
    </row>
    <row r="114" spans="1:7" ht="15" customHeight="1" x14ac:dyDescent="0.15">
      <c r="A114" s="6">
        <v>1</v>
      </c>
      <c r="B114" s="21">
        <v>2</v>
      </c>
      <c r="C114" s="21"/>
      <c r="D114" s="6">
        <v>3</v>
      </c>
      <c r="E114" s="6">
        <v>4</v>
      </c>
      <c r="F114" s="6">
        <v>5</v>
      </c>
      <c r="G114" s="6">
        <v>6</v>
      </c>
    </row>
    <row r="115" spans="1:7" ht="159.94999999999999" customHeight="1" x14ac:dyDescent="0.15">
      <c r="A115" s="6" t="s">
        <v>328</v>
      </c>
      <c r="B115" s="20" t="s">
        <v>420</v>
      </c>
      <c r="C115" s="20"/>
      <c r="D115" s="6" t="s">
        <v>274</v>
      </c>
      <c r="E115" s="9">
        <v>1</v>
      </c>
      <c r="F115" s="9">
        <v>15000</v>
      </c>
      <c r="G115" s="9">
        <v>15000</v>
      </c>
    </row>
    <row r="116" spans="1:7" ht="24.95" customHeight="1" x14ac:dyDescent="0.15">
      <c r="A116" s="27" t="s">
        <v>383</v>
      </c>
      <c r="B116" s="27"/>
      <c r="C116" s="27"/>
      <c r="D116" s="27"/>
      <c r="E116" s="11">
        <f>SUBTOTAL(9,E115:E115)</f>
        <v>1</v>
      </c>
      <c r="F116" s="11" t="s">
        <v>218</v>
      </c>
      <c r="G116" s="11">
        <f>SUBTOTAL(9,G115:G115)</f>
        <v>15000</v>
      </c>
    </row>
    <row r="117" spans="1:7" ht="24.95" customHeight="1" x14ac:dyDescent="0.15">
      <c r="A117" s="27" t="s">
        <v>384</v>
      </c>
      <c r="B117" s="27"/>
      <c r="C117" s="27"/>
      <c r="D117" s="27"/>
      <c r="E117" s="27"/>
      <c r="F117" s="27"/>
      <c r="G117" s="11">
        <f>SUBTOTAL(9,G115:G116)</f>
        <v>15000</v>
      </c>
    </row>
    <row r="118" spans="1:7" ht="24.95" customHeight="1" x14ac:dyDescent="0.15"/>
    <row r="119" spans="1:7" ht="20.100000000000001" customHeight="1" x14ac:dyDescent="0.15">
      <c r="A119" s="25" t="s">
        <v>306</v>
      </c>
      <c r="B119" s="25"/>
      <c r="C119" s="26" t="s">
        <v>176</v>
      </c>
      <c r="D119" s="26"/>
      <c r="E119" s="26"/>
      <c r="F119" s="26"/>
      <c r="G119" s="26"/>
    </row>
    <row r="120" spans="1:7" ht="20.100000000000001" customHeight="1" x14ac:dyDescent="0.15">
      <c r="A120" s="25" t="s">
        <v>307</v>
      </c>
      <c r="B120" s="25"/>
      <c r="C120" s="26" t="s">
        <v>308</v>
      </c>
      <c r="D120" s="26"/>
      <c r="E120" s="26"/>
      <c r="F120" s="26"/>
      <c r="G120" s="26"/>
    </row>
    <row r="121" spans="1:7" ht="24.95" customHeight="1" x14ac:dyDescent="0.15">
      <c r="A121" s="25" t="s">
        <v>309</v>
      </c>
      <c r="B121" s="25"/>
      <c r="C121" s="26" t="s">
        <v>274</v>
      </c>
      <c r="D121" s="26"/>
      <c r="E121" s="26"/>
      <c r="F121" s="26"/>
      <c r="G121" s="26"/>
    </row>
    <row r="122" spans="1:7" ht="15" customHeight="1" x14ac:dyDescent="0.15"/>
    <row r="123" spans="1:7" ht="24.95" customHeight="1" x14ac:dyDescent="0.15">
      <c r="A123" s="16" t="s">
        <v>402</v>
      </c>
      <c r="B123" s="16"/>
      <c r="C123" s="16"/>
      <c r="D123" s="16"/>
      <c r="E123" s="16"/>
      <c r="F123" s="16"/>
      <c r="G123" s="16"/>
    </row>
    <row r="124" spans="1:7" ht="15" customHeight="1" x14ac:dyDescent="0.15"/>
    <row r="125" spans="1:7" ht="50.1" customHeight="1" x14ac:dyDescent="0.15">
      <c r="A125" s="6" t="s">
        <v>210</v>
      </c>
      <c r="B125" s="21" t="s">
        <v>344</v>
      </c>
      <c r="C125" s="21"/>
      <c r="D125" s="6" t="s">
        <v>371</v>
      </c>
      <c r="E125" s="6" t="s">
        <v>372</v>
      </c>
      <c r="F125" s="6" t="s">
        <v>373</v>
      </c>
      <c r="G125" s="6" t="s">
        <v>374</v>
      </c>
    </row>
    <row r="126" spans="1:7" ht="15" customHeight="1" x14ac:dyDescent="0.15">
      <c r="A126" s="6">
        <v>1</v>
      </c>
      <c r="B126" s="21">
        <v>2</v>
      </c>
      <c r="C126" s="21"/>
      <c r="D126" s="6">
        <v>3</v>
      </c>
      <c r="E126" s="6">
        <v>4</v>
      </c>
      <c r="F126" s="6">
        <v>5</v>
      </c>
      <c r="G126" s="6">
        <v>6</v>
      </c>
    </row>
    <row r="127" spans="1:7" ht="20.100000000000001" customHeight="1" x14ac:dyDescent="0.15">
      <c r="A127" s="6" t="s">
        <v>327</v>
      </c>
      <c r="B127" s="20" t="s">
        <v>421</v>
      </c>
      <c r="C127" s="20"/>
      <c r="D127" s="6" t="s">
        <v>274</v>
      </c>
      <c r="E127" s="9">
        <v>1</v>
      </c>
      <c r="F127" s="9">
        <v>1587222</v>
      </c>
      <c r="G127" s="9">
        <v>1587222</v>
      </c>
    </row>
    <row r="128" spans="1:7" ht="24.95" customHeight="1" x14ac:dyDescent="0.15">
      <c r="A128" s="27" t="s">
        <v>383</v>
      </c>
      <c r="B128" s="27"/>
      <c r="C128" s="27"/>
      <c r="D128" s="27"/>
      <c r="E128" s="11">
        <f>SUBTOTAL(9,E127:E127)</f>
        <v>1</v>
      </c>
      <c r="F128" s="11" t="s">
        <v>218</v>
      </c>
      <c r="G128" s="11">
        <f>SUBTOTAL(9,G127:G127)</f>
        <v>1587222</v>
      </c>
    </row>
    <row r="129" spans="1:7" ht="140.1" customHeight="1" x14ac:dyDescent="0.15">
      <c r="A129" s="6" t="s">
        <v>329</v>
      </c>
      <c r="B129" s="20" t="s">
        <v>422</v>
      </c>
      <c r="C129" s="20"/>
      <c r="D129" s="6" t="s">
        <v>274</v>
      </c>
      <c r="E129" s="9">
        <v>1</v>
      </c>
      <c r="F129" s="9">
        <v>78325</v>
      </c>
      <c r="G129" s="9">
        <v>78325</v>
      </c>
    </row>
    <row r="130" spans="1:7" ht="24.95" customHeight="1" x14ac:dyDescent="0.15">
      <c r="A130" s="27" t="s">
        <v>383</v>
      </c>
      <c r="B130" s="27"/>
      <c r="C130" s="27"/>
      <c r="D130" s="27"/>
      <c r="E130" s="11">
        <f>SUBTOTAL(9,E129:E129)</f>
        <v>1</v>
      </c>
      <c r="F130" s="11" t="s">
        <v>218</v>
      </c>
      <c r="G130" s="11">
        <f>SUBTOTAL(9,G129:G129)</f>
        <v>78325</v>
      </c>
    </row>
    <row r="131" spans="1:7" ht="24.95" customHeight="1" x14ac:dyDescent="0.15">
      <c r="A131" s="27" t="s">
        <v>384</v>
      </c>
      <c r="B131" s="27"/>
      <c r="C131" s="27"/>
      <c r="D131" s="27"/>
      <c r="E131" s="27"/>
      <c r="F131" s="27"/>
      <c r="G131" s="11">
        <f>SUBTOTAL(9,G127:G130)</f>
        <v>1665547</v>
      </c>
    </row>
    <row r="132" spans="1:7" ht="24.95" customHeight="1" x14ac:dyDescent="0.15"/>
    <row r="133" spans="1:7" ht="20.100000000000001" customHeight="1" x14ac:dyDescent="0.15">
      <c r="A133" s="25" t="s">
        <v>306</v>
      </c>
      <c r="B133" s="25"/>
      <c r="C133" s="26" t="s">
        <v>182</v>
      </c>
      <c r="D133" s="26"/>
      <c r="E133" s="26"/>
      <c r="F133" s="26"/>
      <c r="G133" s="26"/>
    </row>
    <row r="134" spans="1:7" ht="20.100000000000001" customHeight="1" x14ac:dyDescent="0.15">
      <c r="A134" s="25" t="s">
        <v>307</v>
      </c>
      <c r="B134" s="25"/>
      <c r="C134" s="26" t="s">
        <v>334</v>
      </c>
      <c r="D134" s="26"/>
      <c r="E134" s="26"/>
      <c r="F134" s="26"/>
      <c r="G134" s="26"/>
    </row>
    <row r="135" spans="1:7" ht="24.95" customHeight="1" x14ac:dyDescent="0.15">
      <c r="A135" s="25" t="s">
        <v>309</v>
      </c>
      <c r="B135" s="25"/>
      <c r="C135" s="26" t="s">
        <v>274</v>
      </c>
      <c r="D135" s="26"/>
      <c r="E135" s="26"/>
      <c r="F135" s="26"/>
      <c r="G135" s="26"/>
    </row>
    <row r="136" spans="1:7" ht="15" customHeight="1" x14ac:dyDescent="0.15"/>
    <row r="137" spans="1:7" ht="24.95" customHeight="1" x14ac:dyDescent="0.15">
      <c r="A137" s="16" t="s">
        <v>385</v>
      </c>
      <c r="B137" s="16"/>
      <c r="C137" s="16"/>
      <c r="D137" s="16"/>
      <c r="E137" s="16"/>
      <c r="F137" s="16"/>
      <c r="G137" s="16"/>
    </row>
    <row r="138" spans="1:7" ht="15" customHeight="1" x14ac:dyDescent="0.15"/>
    <row r="139" spans="1:7" ht="50.1" customHeight="1" x14ac:dyDescent="0.15">
      <c r="A139" s="6" t="s">
        <v>210</v>
      </c>
      <c r="B139" s="21" t="s">
        <v>344</v>
      </c>
      <c r="C139" s="21"/>
      <c r="D139" s="6" t="s">
        <v>371</v>
      </c>
      <c r="E139" s="6" t="s">
        <v>372</v>
      </c>
      <c r="F139" s="6" t="s">
        <v>373</v>
      </c>
      <c r="G139" s="6" t="s">
        <v>374</v>
      </c>
    </row>
    <row r="140" spans="1:7" ht="15" customHeight="1" x14ac:dyDescent="0.15">
      <c r="A140" s="6">
        <v>1</v>
      </c>
      <c r="B140" s="21">
        <v>2</v>
      </c>
      <c r="C140" s="21"/>
      <c r="D140" s="6">
        <v>3</v>
      </c>
      <c r="E140" s="6">
        <v>4</v>
      </c>
      <c r="F140" s="6">
        <v>5</v>
      </c>
      <c r="G140" s="6">
        <v>6</v>
      </c>
    </row>
    <row r="141" spans="1:7" ht="39.950000000000003" customHeight="1" x14ac:dyDescent="0.15">
      <c r="A141" s="6" t="s">
        <v>322</v>
      </c>
      <c r="B141" s="20" t="s">
        <v>392</v>
      </c>
      <c r="C141" s="20"/>
      <c r="D141" s="6" t="s">
        <v>274</v>
      </c>
      <c r="E141" s="9">
        <v>1</v>
      </c>
      <c r="F141" s="9">
        <v>174318.04</v>
      </c>
      <c r="G141" s="9">
        <v>174318.04</v>
      </c>
    </row>
    <row r="142" spans="1:7" ht="60" customHeight="1" x14ac:dyDescent="0.15">
      <c r="A142" s="6" t="s">
        <v>322</v>
      </c>
      <c r="B142" s="20" t="s">
        <v>386</v>
      </c>
      <c r="C142" s="20"/>
      <c r="D142" s="6" t="s">
        <v>274</v>
      </c>
      <c r="E142" s="9">
        <v>1</v>
      </c>
      <c r="F142" s="9">
        <v>53216.33</v>
      </c>
      <c r="G142" s="9">
        <v>53216.33</v>
      </c>
    </row>
    <row r="143" spans="1:7" ht="39.950000000000003" customHeight="1" x14ac:dyDescent="0.15">
      <c r="A143" s="6" t="s">
        <v>322</v>
      </c>
      <c r="B143" s="20" t="s">
        <v>389</v>
      </c>
      <c r="C143" s="20"/>
      <c r="D143" s="6" t="s">
        <v>274</v>
      </c>
      <c r="E143" s="9">
        <v>1</v>
      </c>
      <c r="F143" s="9">
        <v>108177.58</v>
      </c>
      <c r="G143" s="9">
        <v>108177.58</v>
      </c>
    </row>
    <row r="144" spans="1:7" ht="39.950000000000003" customHeight="1" x14ac:dyDescent="0.15">
      <c r="A144" s="6" t="s">
        <v>322</v>
      </c>
      <c r="B144" s="20" t="s">
        <v>388</v>
      </c>
      <c r="C144" s="20"/>
      <c r="D144" s="6" t="s">
        <v>274</v>
      </c>
      <c r="E144" s="9">
        <v>1</v>
      </c>
      <c r="F144" s="9">
        <v>334208.2</v>
      </c>
      <c r="G144" s="9">
        <v>334208.2</v>
      </c>
    </row>
    <row r="145" spans="1:7" ht="60" customHeight="1" x14ac:dyDescent="0.15">
      <c r="A145" s="6" t="s">
        <v>322</v>
      </c>
      <c r="B145" s="20" t="s">
        <v>423</v>
      </c>
      <c r="C145" s="20"/>
      <c r="D145" s="6" t="s">
        <v>274</v>
      </c>
      <c r="E145" s="9">
        <v>1</v>
      </c>
      <c r="F145" s="9">
        <v>41151.019999999997</v>
      </c>
      <c r="G145" s="9">
        <v>41151.019999999997</v>
      </c>
    </row>
    <row r="146" spans="1:7" ht="60" customHeight="1" x14ac:dyDescent="0.15">
      <c r="A146" s="6" t="s">
        <v>322</v>
      </c>
      <c r="B146" s="20" t="s">
        <v>387</v>
      </c>
      <c r="C146" s="20"/>
      <c r="D146" s="6" t="s">
        <v>274</v>
      </c>
      <c r="E146" s="9">
        <v>1</v>
      </c>
      <c r="F146" s="9">
        <v>10191.84</v>
      </c>
      <c r="G146" s="9">
        <v>10191.84</v>
      </c>
    </row>
    <row r="147" spans="1:7" ht="60" customHeight="1" x14ac:dyDescent="0.15">
      <c r="A147" s="6" t="s">
        <v>322</v>
      </c>
      <c r="B147" s="20" t="s">
        <v>390</v>
      </c>
      <c r="C147" s="20"/>
      <c r="D147" s="6" t="s">
        <v>274</v>
      </c>
      <c r="E147" s="9">
        <v>1</v>
      </c>
      <c r="F147" s="9">
        <v>303193.86</v>
      </c>
      <c r="G147" s="9">
        <v>303193.86</v>
      </c>
    </row>
    <row r="148" spans="1:7" ht="60" customHeight="1" x14ac:dyDescent="0.15">
      <c r="A148" s="6" t="s">
        <v>322</v>
      </c>
      <c r="B148" s="20" t="s">
        <v>391</v>
      </c>
      <c r="C148" s="20"/>
      <c r="D148" s="6" t="s">
        <v>274</v>
      </c>
      <c r="E148" s="9">
        <v>1</v>
      </c>
      <c r="F148" s="9">
        <v>301126.57</v>
      </c>
      <c r="G148" s="9">
        <v>301126.57</v>
      </c>
    </row>
    <row r="149" spans="1:7" ht="24.95" customHeight="1" x14ac:dyDescent="0.15">
      <c r="A149" s="27" t="s">
        <v>383</v>
      </c>
      <c r="B149" s="27"/>
      <c r="C149" s="27"/>
      <c r="D149" s="27"/>
      <c r="E149" s="11">
        <f>SUBTOTAL(9,E141:E148)</f>
        <v>8</v>
      </c>
      <c r="F149" s="11" t="s">
        <v>218</v>
      </c>
      <c r="G149" s="11">
        <f>SUBTOTAL(9,G141:G148)</f>
        <v>1325583.44</v>
      </c>
    </row>
    <row r="150" spans="1:7" ht="24.95" customHeight="1" x14ac:dyDescent="0.15">
      <c r="A150" s="27" t="s">
        <v>384</v>
      </c>
      <c r="B150" s="27"/>
      <c r="C150" s="27"/>
      <c r="D150" s="27"/>
      <c r="E150" s="27"/>
      <c r="F150" s="27"/>
      <c r="G150" s="11">
        <f>SUBTOTAL(9,G141:G149)</f>
        <v>1325583.44</v>
      </c>
    </row>
    <row r="151" spans="1:7" ht="24.95" customHeight="1" x14ac:dyDescent="0.15"/>
    <row r="152" spans="1:7" ht="20.100000000000001" customHeight="1" x14ac:dyDescent="0.15">
      <c r="A152" s="25" t="s">
        <v>306</v>
      </c>
      <c r="B152" s="25"/>
      <c r="C152" s="26" t="s">
        <v>176</v>
      </c>
      <c r="D152" s="26"/>
      <c r="E152" s="26"/>
      <c r="F152" s="26"/>
      <c r="G152" s="26"/>
    </row>
    <row r="153" spans="1:7" ht="20.100000000000001" customHeight="1" x14ac:dyDescent="0.15">
      <c r="A153" s="25" t="s">
        <v>307</v>
      </c>
      <c r="B153" s="25"/>
      <c r="C153" s="26" t="s">
        <v>334</v>
      </c>
      <c r="D153" s="26"/>
      <c r="E153" s="26"/>
      <c r="F153" s="26"/>
      <c r="G153" s="26"/>
    </row>
    <row r="154" spans="1:7" ht="24.95" customHeight="1" x14ac:dyDescent="0.15">
      <c r="A154" s="25" t="s">
        <v>309</v>
      </c>
      <c r="B154" s="25"/>
      <c r="C154" s="26" t="s">
        <v>277</v>
      </c>
      <c r="D154" s="26"/>
      <c r="E154" s="26"/>
      <c r="F154" s="26"/>
      <c r="G154" s="26"/>
    </row>
    <row r="155" spans="1:7" ht="15" customHeight="1" x14ac:dyDescent="0.15"/>
    <row r="156" spans="1:7" ht="24.95" customHeight="1" x14ac:dyDescent="0.15">
      <c r="A156" s="16" t="s">
        <v>370</v>
      </c>
      <c r="B156" s="16"/>
      <c r="C156" s="16"/>
      <c r="D156" s="16"/>
      <c r="E156" s="16"/>
      <c r="F156" s="16"/>
      <c r="G156" s="16"/>
    </row>
    <row r="157" spans="1:7" ht="15" customHeight="1" x14ac:dyDescent="0.15"/>
    <row r="158" spans="1:7" ht="50.1" customHeight="1" x14ac:dyDescent="0.15">
      <c r="A158" s="6" t="s">
        <v>210</v>
      </c>
      <c r="B158" s="21" t="s">
        <v>344</v>
      </c>
      <c r="C158" s="21"/>
      <c r="D158" s="6" t="s">
        <v>371</v>
      </c>
      <c r="E158" s="6" t="s">
        <v>372</v>
      </c>
      <c r="F158" s="6" t="s">
        <v>373</v>
      </c>
      <c r="G158" s="6" t="s">
        <v>374</v>
      </c>
    </row>
    <row r="159" spans="1:7" ht="15" customHeight="1" x14ac:dyDescent="0.15">
      <c r="A159" s="6">
        <v>1</v>
      </c>
      <c r="B159" s="21">
        <v>2</v>
      </c>
      <c r="C159" s="21"/>
      <c r="D159" s="6">
        <v>3</v>
      </c>
      <c r="E159" s="6">
        <v>4</v>
      </c>
      <c r="F159" s="6">
        <v>5</v>
      </c>
      <c r="G159" s="6">
        <v>6</v>
      </c>
    </row>
    <row r="160" spans="1:7" ht="60" customHeight="1" x14ac:dyDescent="0.15">
      <c r="A160" s="6" t="s">
        <v>215</v>
      </c>
      <c r="B160" s="20" t="s">
        <v>375</v>
      </c>
      <c r="C160" s="20"/>
      <c r="D160" s="6" t="s">
        <v>56</v>
      </c>
      <c r="E160" s="9">
        <v>1</v>
      </c>
      <c r="F160" s="9">
        <v>4052.87</v>
      </c>
      <c r="G160" s="9">
        <v>4052.87</v>
      </c>
    </row>
    <row r="161" spans="1:7" ht="60" customHeight="1" x14ac:dyDescent="0.15">
      <c r="A161" s="6" t="s">
        <v>215</v>
      </c>
      <c r="B161" s="20" t="s">
        <v>376</v>
      </c>
      <c r="C161" s="20"/>
      <c r="D161" s="6" t="s">
        <v>56</v>
      </c>
      <c r="E161" s="9">
        <v>1</v>
      </c>
      <c r="F161" s="9">
        <v>2797.71</v>
      </c>
      <c r="G161" s="9">
        <v>2797.71</v>
      </c>
    </row>
    <row r="162" spans="1:7" ht="60" customHeight="1" x14ac:dyDescent="0.15">
      <c r="A162" s="6" t="s">
        <v>215</v>
      </c>
      <c r="B162" s="20" t="s">
        <v>377</v>
      </c>
      <c r="C162" s="20"/>
      <c r="D162" s="6" t="s">
        <v>56</v>
      </c>
      <c r="E162" s="9">
        <v>1</v>
      </c>
      <c r="F162" s="9">
        <v>2797.71</v>
      </c>
      <c r="G162" s="9">
        <v>2797.71</v>
      </c>
    </row>
    <row r="163" spans="1:7" ht="60" customHeight="1" x14ac:dyDescent="0.15">
      <c r="A163" s="6" t="s">
        <v>215</v>
      </c>
      <c r="B163" s="20" t="s">
        <v>378</v>
      </c>
      <c r="C163" s="20"/>
      <c r="D163" s="6" t="s">
        <v>56</v>
      </c>
      <c r="E163" s="9">
        <v>1</v>
      </c>
      <c r="F163" s="9">
        <v>2797.71</v>
      </c>
      <c r="G163" s="9">
        <v>2797.71</v>
      </c>
    </row>
    <row r="164" spans="1:7" ht="60" customHeight="1" x14ac:dyDescent="0.15">
      <c r="A164" s="6" t="s">
        <v>215</v>
      </c>
      <c r="B164" s="20" t="s">
        <v>379</v>
      </c>
      <c r="C164" s="20"/>
      <c r="D164" s="6" t="s">
        <v>56</v>
      </c>
      <c r="E164" s="9">
        <v>1</v>
      </c>
      <c r="F164" s="9">
        <v>395.4</v>
      </c>
      <c r="G164" s="9">
        <v>395.4</v>
      </c>
    </row>
    <row r="165" spans="1:7" ht="39.950000000000003" customHeight="1" x14ac:dyDescent="0.15">
      <c r="A165" s="6" t="s">
        <v>215</v>
      </c>
      <c r="B165" s="20" t="s">
        <v>380</v>
      </c>
      <c r="C165" s="20"/>
      <c r="D165" s="6" t="s">
        <v>56</v>
      </c>
      <c r="E165" s="9">
        <v>1</v>
      </c>
      <c r="F165" s="9">
        <v>5733.32</v>
      </c>
      <c r="G165" s="9">
        <v>5733.32</v>
      </c>
    </row>
    <row r="166" spans="1:7" ht="39.950000000000003" customHeight="1" x14ac:dyDescent="0.15">
      <c r="A166" s="6" t="s">
        <v>215</v>
      </c>
      <c r="B166" s="20" t="s">
        <v>381</v>
      </c>
      <c r="C166" s="20"/>
      <c r="D166" s="6" t="s">
        <v>56</v>
      </c>
      <c r="E166" s="9">
        <v>1</v>
      </c>
      <c r="F166" s="9">
        <v>4052.87</v>
      </c>
      <c r="G166" s="9">
        <v>4052.87</v>
      </c>
    </row>
    <row r="167" spans="1:7" ht="60" customHeight="1" x14ac:dyDescent="0.15">
      <c r="A167" s="6" t="s">
        <v>215</v>
      </c>
      <c r="B167" s="20" t="s">
        <v>382</v>
      </c>
      <c r="C167" s="20"/>
      <c r="D167" s="6" t="s">
        <v>56</v>
      </c>
      <c r="E167" s="9">
        <v>1</v>
      </c>
      <c r="F167" s="9">
        <v>2372.41</v>
      </c>
      <c r="G167" s="9">
        <v>2372.41</v>
      </c>
    </row>
    <row r="168" spans="1:7" ht="24.95" customHeight="1" x14ac:dyDescent="0.15">
      <c r="A168" s="27" t="s">
        <v>383</v>
      </c>
      <c r="B168" s="27"/>
      <c r="C168" s="27"/>
      <c r="D168" s="27"/>
      <c r="E168" s="11">
        <f>SUBTOTAL(9,E160:E167)</f>
        <v>8</v>
      </c>
      <c r="F168" s="11" t="s">
        <v>218</v>
      </c>
      <c r="G168" s="11">
        <f>SUBTOTAL(9,G160:G167)</f>
        <v>25000</v>
      </c>
    </row>
    <row r="169" spans="1:7" ht="24.95" customHeight="1" x14ac:dyDescent="0.15">
      <c r="A169" s="27" t="s">
        <v>384</v>
      </c>
      <c r="B169" s="27"/>
      <c r="C169" s="27"/>
      <c r="D169" s="27"/>
      <c r="E169" s="27"/>
      <c r="F169" s="27"/>
      <c r="G169" s="11">
        <f>SUBTOTAL(9,G160:G168)</f>
        <v>25000</v>
      </c>
    </row>
    <row r="170" spans="1:7" ht="24.95" customHeight="1" x14ac:dyDescent="0.15"/>
    <row r="171" spans="1:7" ht="20.100000000000001" customHeight="1" x14ac:dyDescent="0.15">
      <c r="A171" s="25" t="s">
        <v>306</v>
      </c>
      <c r="B171" s="25"/>
      <c r="C171" s="26" t="s">
        <v>176</v>
      </c>
      <c r="D171" s="26"/>
      <c r="E171" s="26"/>
      <c r="F171" s="26"/>
      <c r="G171" s="26"/>
    </row>
    <row r="172" spans="1:7" ht="20.100000000000001" customHeight="1" x14ac:dyDescent="0.15">
      <c r="A172" s="25" t="s">
        <v>307</v>
      </c>
      <c r="B172" s="25"/>
      <c r="C172" s="26" t="s">
        <v>334</v>
      </c>
      <c r="D172" s="26"/>
      <c r="E172" s="26"/>
      <c r="F172" s="26"/>
      <c r="G172" s="26"/>
    </row>
    <row r="173" spans="1:7" ht="24.95" customHeight="1" x14ac:dyDescent="0.15">
      <c r="A173" s="25" t="s">
        <v>309</v>
      </c>
      <c r="B173" s="25"/>
      <c r="C173" s="26" t="s">
        <v>277</v>
      </c>
      <c r="D173" s="26"/>
      <c r="E173" s="26"/>
      <c r="F173" s="26"/>
      <c r="G173" s="26"/>
    </row>
    <row r="174" spans="1:7" ht="15" customHeight="1" x14ac:dyDescent="0.15"/>
    <row r="175" spans="1:7" ht="24.95" customHeight="1" x14ac:dyDescent="0.15">
      <c r="A175" s="16" t="s">
        <v>385</v>
      </c>
      <c r="B175" s="16"/>
      <c r="C175" s="16"/>
      <c r="D175" s="16"/>
      <c r="E175" s="16"/>
      <c r="F175" s="16"/>
      <c r="G175" s="16"/>
    </row>
    <row r="176" spans="1:7" ht="15" customHeight="1" x14ac:dyDescent="0.15"/>
    <row r="177" spans="1:7" ht="50.1" customHeight="1" x14ac:dyDescent="0.15">
      <c r="A177" s="6" t="s">
        <v>210</v>
      </c>
      <c r="B177" s="21" t="s">
        <v>344</v>
      </c>
      <c r="C177" s="21"/>
      <c r="D177" s="6" t="s">
        <v>371</v>
      </c>
      <c r="E177" s="6" t="s">
        <v>372</v>
      </c>
      <c r="F177" s="6" t="s">
        <v>373</v>
      </c>
      <c r="G177" s="6" t="s">
        <v>374</v>
      </c>
    </row>
    <row r="178" spans="1:7" ht="15" customHeight="1" x14ac:dyDescent="0.15">
      <c r="A178" s="6">
        <v>1</v>
      </c>
      <c r="B178" s="21">
        <v>2</v>
      </c>
      <c r="C178" s="21"/>
      <c r="D178" s="6">
        <v>3</v>
      </c>
      <c r="E178" s="6">
        <v>4</v>
      </c>
      <c r="F178" s="6">
        <v>5</v>
      </c>
      <c r="G178" s="6">
        <v>6</v>
      </c>
    </row>
    <row r="179" spans="1:7" ht="60" customHeight="1" x14ac:dyDescent="0.15">
      <c r="A179" s="6" t="s">
        <v>322</v>
      </c>
      <c r="B179" s="20" t="s">
        <v>386</v>
      </c>
      <c r="C179" s="20"/>
      <c r="D179" s="6" t="s">
        <v>56</v>
      </c>
      <c r="E179" s="9">
        <v>1</v>
      </c>
      <c r="F179" s="9">
        <v>2250</v>
      </c>
      <c r="G179" s="9">
        <v>2250</v>
      </c>
    </row>
    <row r="180" spans="1:7" ht="60" customHeight="1" x14ac:dyDescent="0.15">
      <c r="A180" s="6" t="s">
        <v>322</v>
      </c>
      <c r="B180" s="20" t="s">
        <v>387</v>
      </c>
      <c r="C180" s="20"/>
      <c r="D180" s="6" t="s">
        <v>56</v>
      </c>
      <c r="E180" s="9">
        <v>1</v>
      </c>
      <c r="F180" s="9">
        <v>219.51</v>
      </c>
      <c r="G180" s="9">
        <v>219.51</v>
      </c>
    </row>
    <row r="181" spans="1:7" ht="60" customHeight="1" x14ac:dyDescent="0.15">
      <c r="A181" s="6" t="s">
        <v>322</v>
      </c>
      <c r="B181" s="20" t="s">
        <v>386</v>
      </c>
      <c r="C181" s="20"/>
      <c r="D181" s="6" t="s">
        <v>56</v>
      </c>
      <c r="E181" s="9">
        <v>1</v>
      </c>
      <c r="F181" s="9">
        <v>1317.07</v>
      </c>
      <c r="G181" s="9">
        <v>1317.07</v>
      </c>
    </row>
    <row r="182" spans="1:7" ht="39.950000000000003" customHeight="1" x14ac:dyDescent="0.15">
      <c r="A182" s="6" t="s">
        <v>322</v>
      </c>
      <c r="B182" s="20" t="s">
        <v>388</v>
      </c>
      <c r="C182" s="20"/>
      <c r="D182" s="6" t="s">
        <v>56</v>
      </c>
      <c r="E182" s="9">
        <v>1</v>
      </c>
      <c r="F182" s="9">
        <v>5536.58</v>
      </c>
      <c r="G182" s="9">
        <v>5536.58</v>
      </c>
    </row>
    <row r="183" spans="1:7" ht="39.950000000000003" customHeight="1" x14ac:dyDescent="0.15">
      <c r="A183" s="6" t="s">
        <v>322</v>
      </c>
      <c r="B183" s="20" t="s">
        <v>389</v>
      </c>
      <c r="C183" s="20"/>
      <c r="D183" s="6" t="s">
        <v>56</v>
      </c>
      <c r="E183" s="9">
        <v>1</v>
      </c>
      <c r="F183" s="9">
        <v>3182.93</v>
      </c>
      <c r="G183" s="9">
        <v>3182.93</v>
      </c>
    </row>
    <row r="184" spans="1:7" ht="60" customHeight="1" x14ac:dyDescent="0.15">
      <c r="A184" s="6" t="s">
        <v>322</v>
      </c>
      <c r="B184" s="20" t="s">
        <v>390</v>
      </c>
      <c r="C184" s="20"/>
      <c r="D184" s="6" t="s">
        <v>56</v>
      </c>
      <c r="E184" s="9">
        <v>1</v>
      </c>
      <c r="F184" s="9">
        <v>12512.2</v>
      </c>
      <c r="G184" s="9">
        <v>12512.2</v>
      </c>
    </row>
    <row r="185" spans="1:7" ht="60" customHeight="1" x14ac:dyDescent="0.15">
      <c r="A185" s="6" t="s">
        <v>322</v>
      </c>
      <c r="B185" s="20" t="s">
        <v>391</v>
      </c>
      <c r="C185" s="20"/>
      <c r="D185" s="6" t="s">
        <v>56</v>
      </c>
      <c r="E185" s="9">
        <v>1</v>
      </c>
      <c r="F185" s="9">
        <v>12731.71</v>
      </c>
      <c r="G185" s="9">
        <v>12731.71</v>
      </c>
    </row>
    <row r="186" spans="1:7" ht="39.950000000000003" customHeight="1" x14ac:dyDescent="0.15">
      <c r="A186" s="6" t="s">
        <v>322</v>
      </c>
      <c r="B186" s="20" t="s">
        <v>392</v>
      </c>
      <c r="C186" s="20"/>
      <c r="D186" s="6" t="s">
        <v>56</v>
      </c>
      <c r="E186" s="9">
        <v>1</v>
      </c>
      <c r="F186" s="9">
        <v>97250</v>
      </c>
      <c r="G186" s="9">
        <v>97250</v>
      </c>
    </row>
    <row r="187" spans="1:7" ht="24.95" customHeight="1" x14ac:dyDescent="0.15">
      <c r="A187" s="27" t="s">
        <v>383</v>
      </c>
      <c r="B187" s="27"/>
      <c r="C187" s="27"/>
      <c r="D187" s="27"/>
      <c r="E187" s="11">
        <f>SUBTOTAL(9,E179:E186)</f>
        <v>8</v>
      </c>
      <c r="F187" s="11" t="s">
        <v>218</v>
      </c>
      <c r="G187" s="11">
        <f>SUBTOTAL(9,G179:G186)</f>
        <v>135000</v>
      </c>
    </row>
    <row r="188" spans="1:7" ht="24.95" customHeight="1" x14ac:dyDescent="0.15">
      <c r="A188" s="27" t="s">
        <v>384</v>
      </c>
      <c r="B188" s="27"/>
      <c r="C188" s="27"/>
      <c r="D188" s="27"/>
      <c r="E188" s="27"/>
      <c r="F188" s="27"/>
      <c r="G188" s="11">
        <f>SUBTOTAL(9,G179:G187)</f>
        <v>135000</v>
      </c>
    </row>
    <row r="189" spans="1:7" ht="24.95" customHeight="1" x14ac:dyDescent="0.15"/>
    <row r="190" spans="1:7" ht="20.100000000000001" customHeight="1" x14ac:dyDescent="0.15">
      <c r="A190" s="25" t="s">
        <v>306</v>
      </c>
      <c r="B190" s="25"/>
      <c r="C190" s="26" t="s">
        <v>176</v>
      </c>
      <c r="D190" s="26"/>
      <c r="E190" s="26"/>
      <c r="F190" s="26"/>
      <c r="G190" s="26"/>
    </row>
    <row r="191" spans="1:7" ht="20.100000000000001" customHeight="1" x14ac:dyDescent="0.15">
      <c r="A191" s="25" t="s">
        <v>307</v>
      </c>
      <c r="B191" s="25"/>
      <c r="C191" s="26" t="s">
        <v>334</v>
      </c>
      <c r="D191" s="26"/>
      <c r="E191" s="26"/>
      <c r="F191" s="26"/>
      <c r="G191" s="26"/>
    </row>
    <row r="192" spans="1:7" ht="24.95" customHeight="1" x14ac:dyDescent="0.15">
      <c r="A192" s="25" t="s">
        <v>309</v>
      </c>
      <c r="B192" s="25"/>
      <c r="C192" s="26" t="s">
        <v>277</v>
      </c>
      <c r="D192" s="26"/>
      <c r="E192" s="26"/>
      <c r="F192" s="26"/>
      <c r="G192" s="26"/>
    </row>
    <row r="193" spans="1:7" ht="15" customHeight="1" x14ac:dyDescent="0.15"/>
    <row r="194" spans="1:7" ht="24.95" customHeight="1" x14ac:dyDescent="0.15">
      <c r="A194" s="16" t="s">
        <v>393</v>
      </c>
      <c r="B194" s="16"/>
      <c r="C194" s="16"/>
      <c r="D194" s="16"/>
      <c r="E194" s="16"/>
      <c r="F194" s="16"/>
      <c r="G194" s="16"/>
    </row>
    <row r="195" spans="1:7" ht="15" customHeight="1" x14ac:dyDescent="0.15"/>
    <row r="196" spans="1:7" ht="50.1" customHeight="1" x14ac:dyDescent="0.15">
      <c r="A196" s="6" t="s">
        <v>210</v>
      </c>
      <c r="B196" s="21" t="s">
        <v>344</v>
      </c>
      <c r="C196" s="21"/>
      <c r="D196" s="6" t="s">
        <v>371</v>
      </c>
      <c r="E196" s="6" t="s">
        <v>372</v>
      </c>
      <c r="F196" s="6" t="s">
        <v>373</v>
      </c>
      <c r="G196" s="6" t="s">
        <v>374</v>
      </c>
    </row>
    <row r="197" spans="1:7" ht="15" customHeight="1" x14ac:dyDescent="0.15">
      <c r="A197" s="6">
        <v>1</v>
      </c>
      <c r="B197" s="21">
        <v>2</v>
      </c>
      <c r="C197" s="21"/>
      <c r="D197" s="6">
        <v>3</v>
      </c>
      <c r="E197" s="6">
        <v>4</v>
      </c>
      <c r="F197" s="6">
        <v>5</v>
      </c>
      <c r="G197" s="6">
        <v>6</v>
      </c>
    </row>
    <row r="198" spans="1:7" ht="60" customHeight="1" x14ac:dyDescent="0.15">
      <c r="A198" s="6" t="s">
        <v>323</v>
      </c>
      <c r="B198" s="20" t="s">
        <v>394</v>
      </c>
      <c r="C198" s="20"/>
      <c r="D198" s="6" t="s">
        <v>56</v>
      </c>
      <c r="E198" s="9">
        <v>1</v>
      </c>
      <c r="F198" s="9">
        <v>27336.799999999999</v>
      </c>
      <c r="G198" s="9">
        <v>27336.799999999999</v>
      </c>
    </row>
    <row r="199" spans="1:7" ht="80.099999999999994" customHeight="1" x14ac:dyDescent="0.15">
      <c r="A199" s="6" t="s">
        <v>323</v>
      </c>
      <c r="B199" s="20" t="s">
        <v>395</v>
      </c>
      <c r="C199" s="20"/>
      <c r="D199" s="6" t="s">
        <v>56</v>
      </c>
      <c r="E199" s="9">
        <v>1</v>
      </c>
      <c r="F199" s="9">
        <v>154686.26999999999</v>
      </c>
      <c r="G199" s="9">
        <v>154686.26999999999</v>
      </c>
    </row>
    <row r="200" spans="1:7" ht="80.099999999999994" customHeight="1" x14ac:dyDescent="0.15">
      <c r="A200" s="6" t="s">
        <v>323</v>
      </c>
      <c r="B200" s="20" t="s">
        <v>396</v>
      </c>
      <c r="C200" s="20"/>
      <c r="D200" s="6" t="s">
        <v>56</v>
      </c>
      <c r="E200" s="9">
        <v>1</v>
      </c>
      <c r="F200" s="9">
        <v>2667</v>
      </c>
      <c r="G200" s="9">
        <v>2667</v>
      </c>
    </row>
    <row r="201" spans="1:7" ht="60" customHeight="1" x14ac:dyDescent="0.15">
      <c r="A201" s="6" t="s">
        <v>323</v>
      </c>
      <c r="B201" s="20" t="s">
        <v>397</v>
      </c>
      <c r="C201" s="20"/>
      <c r="D201" s="6" t="s">
        <v>56</v>
      </c>
      <c r="E201" s="9">
        <v>1</v>
      </c>
      <c r="F201" s="9">
        <v>38671.57</v>
      </c>
      <c r="G201" s="9">
        <v>38671.57</v>
      </c>
    </row>
    <row r="202" spans="1:7" ht="60" customHeight="1" x14ac:dyDescent="0.15">
      <c r="A202" s="6" t="s">
        <v>323</v>
      </c>
      <c r="B202" s="20" t="s">
        <v>398</v>
      </c>
      <c r="C202" s="20"/>
      <c r="D202" s="6" t="s">
        <v>56</v>
      </c>
      <c r="E202" s="9">
        <v>1</v>
      </c>
      <c r="F202" s="9">
        <v>327336.8</v>
      </c>
      <c r="G202" s="9">
        <v>327336.8</v>
      </c>
    </row>
    <row r="203" spans="1:7" ht="60" customHeight="1" x14ac:dyDescent="0.15">
      <c r="A203" s="6" t="s">
        <v>323</v>
      </c>
      <c r="B203" s="20" t="s">
        <v>399</v>
      </c>
      <c r="C203" s="20"/>
      <c r="D203" s="6" t="s">
        <v>56</v>
      </c>
      <c r="E203" s="9">
        <v>1</v>
      </c>
      <c r="F203" s="9">
        <v>152019.26</v>
      </c>
      <c r="G203" s="9">
        <v>152019.26</v>
      </c>
    </row>
    <row r="204" spans="1:7" ht="60" customHeight="1" x14ac:dyDescent="0.15">
      <c r="A204" s="6" t="s">
        <v>323</v>
      </c>
      <c r="B204" s="20" t="s">
        <v>400</v>
      </c>
      <c r="C204" s="20"/>
      <c r="D204" s="6" t="s">
        <v>56</v>
      </c>
      <c r="E204" s="9">
        <v>1</v>
      </c>
      <c r="F204" s="9">
        <v>16002.03</v>
      </c>
      <c r="G204" s="9">
        <v>16002.03</v>
      </c>
    </row>
    <row r="205" spans="1:7" ht="60" customHeight="1" x14ac:dyDescent="0.15">
      <c r="A205" s="6" t="s">
        <v>323</v>
      </c>
      <c r="B205" s="20" t="s">
        <v>401</v>
      </c>
      <c r="C205" s="20"/>
      <c r="D205" s="6" t="s">
        <v>56</v>
      </c>
      <c r="E205" s="9">
        <v>1</v>
      </c>
      <c r="F205" s="9">
        <v>128016.22</v>
      </c>
      <c r="G205" s="9">
        <v>128016.22</v>
      </c>
    </row>
    <row r="206" spans="1:7" ht="24.95" customHeight="1" x14ac:dyDescent="0.15">
      <c r="A206" s="27" t="s">
        <v>383</v>
      </c>
      <c r="B206" s="27"/>
      <c r="C206" s="27"/>
      <c r="D206" s="27"/>
      <c r="E206" s="11">
        <f>SUBTOTAL(9,E198:E205)</f>
        <v>8</v>
      </c>
      <c r="F206" s="11" t="s">
        <v>218</v>
      </c>
      <c r="G206" s="11">
        <f>SUBTOTAL(9,G198:G205)</f>
        <v>846735.95</v>
      </c>
    </row>
    <row r="207" spans="1:7" ht="24.95" customHeight="1" x14ac:dyDescent="0.15">
      <c r="A207" s="27" t="s">
        <v>384</v>
      </c>
      <c r="B207" s="27"/>
      <c r="C207" s="27"/>
      <c r="D207" s="27"/>
      <c r="E207" s="27"/>
      <c r="F207" s="27"/>
      <c r="G207" s="11">
        <f>SUBTOTAL(9,G198:G206)</f>
        <v>846735.95</v>
      </c>
    </row>
    <row r="208" spans="1:7" ht="24.95" customHeight="1" x14ac:dyDescent="0.15"/>
    <row r="209" spans="1:7" ht="20.100000000000001" customHeight="1" x14ac:dyDescent="0.15">
      <c r="A209" s="25" t="s">
        <v>306</v>
      </c>
      <c r="B209" s="25"/>
      <c r="C209" s="26" t="s">
        <v>176</v>
      </c>
      <c r="D209" s="26"/>
      <c r="E209" s="26"/>
      <c r="F209" s="26"/>
      <c r="G209" s="26"/>
    </row>
    <row r="210" spans="1:7" ht="20.100000000000001" customHeight="1" x14ac:dyDescent="0.15">
      <c r="A210" s="25" t="s">
        <v>307</v>
      </c>
      <c r="B210" s="25"/>
      <c r="C210" s="26" t="s">
        <v>334</v>
      </c>
      <c r="D210" s="26"/>
      <c r="E210" s="26"/>
      <c r="F210" s="26"/>
      <c r="G210" s="26"/>
    </row>
    <row r="211" spans="1:7" ht="24.95" customHeight="1" x14ac:dyDescent="0.15">
      <c r="A211" s="25" t="s">
        <v>309</v>
      </c>
      <c r="B211" s="25"/>
      <c r="C211" s="26" t="s">
        <v>277</v>
      </c>
      <c r="D211" s="26"/>
      <c r="E211" s="26"/>
      <c r="F211" s="26"/>
      <c r="G211" s="26"/>
    </row>
    <row r="212" spans="1:7" ht="15" customHeight="1" x14ac:dyDescent="0.15"/>
    <row r="213" spans="1:7" ht="24.95" customHeight="1" x14ac:dyDescent="0.15">
      <c r="A213" s="16" t="s">
        <v>402</v>
      </c>
      <c r="B213" s="16"/>
      <c r="C213" s="16"/>
      <c r="D213" s="16"/>
      <c r="E213" s="16"/>
      <c r="F213" s="16"/>
      <c r="G213" s="16"/>
    </row>
    <row r="214" spans="1:7" ht="15" customHeight="1" x14ac:dyDescent="0.15"/>
    <row r="215" spans="1:7" ht="50.1" customHeight="1" x14ac:dyDescent="0.15">
      <c r="A215" s="6" t="s">
        <v>210</v>
      </c>
      <c r="B215" s="21" t="s">
        <v>344</v>
      </c>
      <c r="C215" s="21"/>
      <c r="D215" s="6" t="s">
        <v>371</v>
      </c>
      <c r="E215" s="6" t="s">
        <v>372</v>
      </c>
      <c r="F215" s="6" t="s">
        <v>373</v>
      </c>
      <c r="G215" s="6" t="s">
        <v>374</v>
      </c>
    </row>
    <row r="216" spans="1:7" ht="15" customHeight="1" x14ac:dyDescent="0.15">
      <c r="A216" s="6">
        <v>1</v>
      </c>
      <c r="B216" s="21">
        <v>2</v>
      </c>
      <c r="C216" s="21"/>
      <c r="D216" s="6">
        <v>3</v>
      </c>
      <c r="E216" s="6">
        <v>4</v>
      </c>
      <c r="F216" s="6">
        <v>5</v>
      </c>
      <c r="G216" s="6">
        <v>6</v>
      </c>
    </row>
    <row r="217" spans="1:7" ht="39.950000000000003" customHeight="1" x14ac:dyDescent="0.15">
      <c r="A217" s="6" t="s">
        <v>324</v>
      </c>
      <c r="B217" s="20" t="s">
        <v>410</v>
      </c>
      <c r="C217" s="20"/>
      <c r="D217" s="6" t="s">
        <v>56</v>
      </c>
      <c r="E217" s="9">
        <v>1</v>
      </c>
      <c r="F217" s="9">
        <v>7515688.6299999999</v>
      </c>
      <c r="G217" s="9">
        <v>7515688.6299999999</v>
      </c>
    </row>
    <row r="218" spans="1:7" ht="60" customHeight="1" x14ac:dyDescent="0.15">
      <c r="A218" s="6" t="s">
        <v>324</v>
      </c>
      <c r="B218" s="20" t="s">
        <v>409</v>
      </c>
      <c r="C218" s="20"/>
      <c r="D218" s="6" t="s">
        <v>56</v>
      </c>
      <c r="E218" s="9">
        <v>1</v>
      </c>
      <c r="F218" s="9">
        <v>10523.25</v>
      </c>
      <c r="G218" s="9">
        <v>10523.25</v>
      </c>
    </row>
    <row r="219" spans="1:7" ht="60" customHeight="1" x14ac:dyDescent="0.15">
      <c r="A219" s="6" t="s">
        <v>324</v>
      </c>
      <c r="B219" s="20" t="s">
        <v>408</v>
      </c>
      <c r="C219" s="20"/>
      <c r="D219" s="6" t="s">
        <v>56</v>
      </c>
      <c r="E219" s="9">
        <v>1</v>
      </c>
      <c r="F219" s="9">
        <v>63139.519999999997</v>
      </c>
      <c r="G219" s="9">
        <v>63139.519999999997</v>
      </c>
    </row>
    <row r="220" spans="1:7" ht="60" customHeight="1" x14ac:dyDescent="0.15">
      <c r="A220" s="6" t="s">
        <v>324</v>
      </c>
      <c r="B220" s="20" t="s">
        <v>407</v>
      </c>
      <c r="C220" s="20"/>
      <c r="D220" s="6" t="s">
        <v>56</v>
      </c>
      <c r="E220" s="9">
        <v>1</v>
      </c>
      <c r="F220" s="9">
        <v>102186.33</v>
      </c>
      <c r="G220" s="9">
        <v>102186.33</v>
      </c>
    </row>
    <row r="221" spans="1:7" ht="24.95" customHeight="1" x14ac:dyDescent="0.15">
      <c r="A221" s="27" t="s">
        <v>383</v>
      </c>
      <c r="B221" s="27"/>
      <c r="C221" s="27"/>
      <c r="D221" s="27"/>
      <c r="E221" s="11">
        <f>SUBTOTAL(9,E217:E220)</f>
        <v>4</v>
      </c>
      <c r="F221" s="11" t="s">
        <v>218</v>
      </c>
      <c r="G221" s="11">
        <f>SUBTOTAL(9,G217:G220)</f>
        <v>7691537.7299999995</v>
      </c>
    </row>
    <row r="222" spans="1:7" ht="24.95" customHeight="1" x14ac:dyDescent="0.15">
      <c r="A222" s="27" t="s">
        <v>384</v>
      </c>
      <c r="B222" s="27"/>
      <c r="C222" s="27"/>
      <c r="D222" s="27"/>
      <c r="E222" s="27"/>
      <c r="F222" s="27"/>
      <c r="G222" s="11">
        <f>SUBTOTAL(9,G217:G221)</f>
        <v>7691537.7299999995</v>
      </c>
    </row>
    <row r="223" spans="1:7" ht="24.95" customHeight="1" x14ac:dyDescent="0.15"/>
    <row r="224" spans="1:7" ht="20.100000000000001" customHeight="1" x14ac:dyDescent="0.15">
      <c r="A224" s="25" t="s">
        <v>306</v>
      </c>
      <c r="B224" s="25"/>
      <c r="C224" s="26" t="s">
        <v>176</v>
      </c>
      <c r="D224" s="26"/>
      <c r="E224" s="26"/>
      <c r="F224" s="26"/>
      <c r="G224" s="26"/>
    </row>
    <row r="225" spans="1:7" ht="20.100000000000001" customHeight="1" x14ac:dyDescent="0.15">
      <c r="A225" s="25" t="s">
        <v>307</v>
      </c>
      <c r="B225" s="25"/>
      <c r="C225" s="26" t="s">
        <v>334</v>
      </c>
      <c r="D225" s="26"/>
      <c r="E225" s="26"/>
      <c r="F225" s="26"/>
      <c r="G225" s="26"/>
    </row>
    <row r="226" spans="1:7" ht="24.95" customHeight="1" x14ac:dyDescent="0.15">
      <c r="A226" s="25" t="s">
        <v>309</v>
      </c>
      <c r="B226" s="25"/>
      <c r="C226" s="26" t="s">
        <v>277</v>
      </c>
      <c r="D226" s="26"/>
      <c r="E226" s="26"/>
      <c r="F226" s="26"/>
      <c r="G226" s="26"/>
    </row>
    <row r="227" spans="1:7" ht="15" customHeight="1" x14ac:dyDescent="0.15"/>
    <row r="228" spans="1:7" ht="24.95" customHeight="1" x14ac:dyDescent="0.15">
      <c r="A228" s="16" t="s">
        <v>413</v>
      </c>
      <c r="B228" s="16"/>
      <c r="C228" s="16"/>
      <c r="D228" s="16"/>
      <c r="E228" s="16"/>
      <c r="F228" s="16"/>
      <c r="G228" s="16"/>
    </row>
    <row r="229" spans="1:7" ht="15" customHeight="1" x14ac:dyDescent="0.15"/>
    <row r="230" spans="1:7" ht="50.1" customHeight="1" x14ac:dyDescent="0.15">
      <c r="A230" s="6" t="s">
        <v>210</v>
      </c>
      <c r="B230" s="21" t="s">
        <v>344</v>
      </c>
      <c r="C230" s="21"/>
      <c r="D230" s="6" t="s">
        <v>371</v>
      </c>
      <c r="E230" s="6" t="s">
        <v>372</v>
      </c>
      <c r="F230" s="6" t="s">
        <v>373</v>
      </c>
      <c r="G230" s="6" t="s">
        <v>374</v>
      </c>
    </row>
    <row r="231" spans="1:7" ht="15" customHeight="1" x14ac:dyDescent="0.15">
      <c r="A231" s="6">
        <v>1</v>
      </c>
      <c r="B231" s="21">
        <v>2</v>
      </c>
      <c r="C231" s="21"/>
      <c r="D231" s="6">
        <v>3</v>
      </c>
      <c r="E231" s="6">
        <v>4</v>
      </c>
      <c r="F231" s="6">
        <v>5</v>
      </c>
      <c r="G231" s="6">
        <v>6</v>
      </c>
    </row>
    <row r="232" spans="1:7" ht="80.099999999999994" customHeight="1" x14ac:dyDescent="0.15">
      <c r="A232" s="6" t="s">
        <v>325</v>
      </c>
      <c r="B232" s="20" t="s">
        <v>418</v>
      </c>
      <c r="C232" s="20"/>
      <c r="D232" s="6" t="s">
        <v>56</v>
      </c>
      <c r="E232" s="9">
        <v>1</v>
      </c>
      <c r="F232" s="9">
        <v>63464.12</v>
      </c>
      <c r="G232" s="9">
        <v>63464.12</v>
      </c>
    </row>
    <row r="233" spans="1:7" ht="24.95" customHeight="1" x14ac:dyDescent="0.15">
      <c r="A233" s="27" t="s">
        <v>383</v>
      </c>
      <c r="B233" s="27"/>
      <c r="C233" s="27"/>
      <c r="D233" s="27"/>
      <c r="E233" s="11">
        <f>SUBTOTAL(9,E232:E232)</f>
        <v>1</v>
      </c>
      <c r="F233" s="11" t="s">
        <v>218</v>
      </c>
      <c r="G233" s="11">
        <f>SUBTOTAL(9,G232:G232)</f>
        <v>63464.12</v>
      </c>
    </row>
    <row r="234" spans="1:7" ht="24.95" customHeight="1" x14ac:dyDescent="0.15">
      <c r="A234" s="27" t="s">
        <v>384</v>
      </c>
      <c r="B234" s="27"/>
      <c r="C234" s="27"/>
      <c r="D234" s="27"/>
      <c r="E234" s="27"/>
      <c r="F234" s="27"/>
      <c r="G234" s="11">
        <f>SUBTOTAL(9,G232:G233)</f>
        <v>63464.12</v>
      </c>
    </row>
    <row r="235" spans="1:7" ht="24.95" customHeight="1" x14ac:dyDescent="0.15"/>
    <row r="236" spans="1:7" ht="20.100000000000001" customHeight="1" x14ac:dyDescent="0.15">
      <c r="A236" s="25" t="s">
        <v>306</v>
      </c>
      <c r="B236" s="25"/>
      <c r="C236" s="26" t="s">
        <v>182</v>
      </c>
      <c r="D236" s="26"/>
      <c r="E236" s="26"/>
      <c r="F236" s="26"/>
      <c r="G236" s="26"/>
    </row>
    <row r="237" spans="1:7" ht="20.100000000000001" customHeight="1" x14ac:dyDescent="0.15">
      <c r="A237" s="25" t="s">
        <v>307</v>
      </c>
      <c r="B237" s="25"/>
      <c r="C237" s="26" t="s">
        <v>334</v>
      </c>
      <c r="D237" s="26"/>
      <c r="E237" s="26"/>
      <c r="F237" s="26"/>
      <c r="G237" s="26"/>
    </row>
    <row r="238" spans="1:7" ht="24.95" customHeight="1" x14ac:dyDescent="0.15">
      <c r="A238" s="25" t="s">
        <v>309</v>
      </c>
      <c r="B238" s="25"/>
      <c r="C238" s="26" t="s">
        <v>277</v>
      </c>
      <c r="D238" s="26"/>
      <c r="E238" s="26"/>
      <c r="F238" s="26"/>
      <c r="G238" s="26"/>
    </row>
    <row r="239" spans="1:7" ht="15" customHeight="1" x14ac:dyDescent="0.15"/>
    <row r="240" spans="1:7" ht="24.95" customHeight="1" x14ac:dyDescent="0.15">
      <c r="A240" s="16" t="s">
        <v>385</v>
      </c>
      <c r="B240" s="16"/>
      <c r="C240" s="16"/>
      <c r="D240" s="16"/>
      <c r="E240" s="16"/>
      <c r="F240" s="16"/>
      <c r="G240" s="16"/>
    </row>
    <row r="241" spans="1:7" ht="15" customHeight="1" x14ac:dyDescent="0.15"/>
    <row r="242" spans="1:7" ht="50.1" customHeight="1" x14ac:dyDescent="0.15">
      <c r="A242" s="6" t="s">
        <v>210</v>
      </c>
      <c r="B242" s="21" t="s">
        <v>344</v>
      </c>
      <c r="C242" s="21"/>
      <c r="D242" s="6" t="s">
        <v>371</v>
      </c>
      <c r="E242" s="6" t="s">
        <v>372</v>
      </c>
      <c r="F242" s="6" t="s">
        <v>373</v>
      </c>
      <c r="G242" s="6" t="s">
        <v>374</v>
      </c>
    </row>
    <row r="243" spans="1:7" ht="15" customHeight="1" x14ac:dyDescent="0.15">
      <c r="A243" s="6">
        <v>1</v>
      </c>
      <c r="B243" s="21">
        <v>2</v>
      </c>
      <c r="C243" s="21"/>
      <c r="D243" s="6">
        <v>3</v>
      </c>
      <c r="E243" s="6">
        <v>4</v>
      </c>
      <c r="F243" s="6">
        <v>5</v>
      </c>
      <c r="G243" s="6">
        <v>6</v>
      </c>
    </row>
    <row r="244" spans="1:7" ht="39.950000000000003" customHeight="1" x14ac:dyDescent="0.15">
      <c r="A244" s="6" t="s">
        <v>322</v>
      </c>
      <c r="B244" s="20" t="s">
        <v>392</v>
      </c>
      <c r="C244" s="20"/>
      <c r="D244" s="6" t="s">
        <v>56</v>
      </c>
      <c r="E244" s="9">
        <v>1</v>
      </c>
      <c r="F244" s="9">
        <v>174318.04</v>
      </c>
      <c r="G244" s="9">
        <v>174318.04</v>
      </c>
    </row>
    <row r="245" spans="1:7" ht="60" customHeight="1" x14ac:dyDescent="0.15">
      <c r="A245" s="6" t="s">
        <v>322</v>
      </c>
      <c r="B245" s="20" t="s">
        <v>386</v>
      </c>
      <c r="C245" s="20"/>
      <c r="D245" s="6" t="s">
        <v>56</v>
      </c>
      <c r="E245" s="9">
        <v>1</v>
      </c>
      <c r="F245" s="9">
        <v>53216.33</v>
      </c>
      <c r="G245" s="9">
        <v>53216.33</v>
      </c>
    </row>
    <row r="246" spans="1:7" ht="39.950000000000003" customHeight="1" x14ac:dyDescent="0.15">
      <c r="A246" s="6" t="s">
        <v>322</v>
      </c>
      <c r="B246" s="20" t="s">
        <v>389</v>
      </c>
      <c r="C246" s="20"/>
      <c r="D246" s="6" t="s">
        <v>56</v>
      </c>
      <c r="E246" s="9">
        <v>1</v>
      </c>
      <c r="F246" s="9">
        <v>75281.64</v>
      </c>
      <c r="G246" s="9">
        <v>75281.64</v>
      </c>
    </row>
    <row r="247" spans="1:7" ht="39.950000000000003" customHeight="1" x14ac:dyDescent="0.15">
      <c r="A247" s="6" t="s">
        <v>322</v>
      </c>
      <c r="B247" s="20" t="s">
        <v>388</v>
      </c>
      <c r="C247" s="20"/>
      <c r="D247" s="6" t="s">
        <v>56</v>
      </c>
      <c r="E247" s="9">
        <v>1</v>
      </c>
      <c r="F247" s="9">
        <v>197676.46</v>
      </c>
      <c r="G247" s="9">
        <v>197676.46</v>
      </c>
    </row>
    <row r="248" spans="1:7" ht="60" customHeight="1" x14ac:dyDescent="0.15">
      <c r="A248" s="6" t="s">
        <v>322</v>
      </c>
      <c r="B248" s="20" t="s">
        <v>423</v>
      </c>
      <c r="C248" s="20"/>
      <c r="D248" s="6" t="s">
        <v>56</v>
      </c>
      <c r="E248" s="9">
        <v>1</v>
      </c>
      <c r="F248" s="9">
        <v>41151.019999999997</v>
      </c>
      <c r="G248" s="9">
        <v>41151.019999999997</v>
      </c>
    </row>
    <row r="249" spans="1:7" ht="60" customHeight="1" x14ac:dyDescent="0.15">
      <c r="A249" s="6" t="s">
        <v>322</v>
      </c>
      <c r="B249" s="20" t="s">
        <v>387</v>
      </c>
      <c r="C249" s="20"/>
      <c r="D249" s="6" t="s">
        <v>56</v>
      </c>
      <c r="E249" s="9">
        <v>1</v>
      </c>
      <c r="F249" s="9">
        <v>10191.84</v>
      </c>
      <c r="G249" s="9">
        <v>10191.84</v>
      </c>
    </row>
    <row r="250" spans="1:7" ht="60" customHeight="1" x14ac:dyDescent="0.15">
      <c r="A250" s="6" t="s">
        <v>322</v>
      </c>
      <c r="B250" s="20" t="s">
        <v>390</v>
      </c>
      <c r="C250" s="20"/>
      <c r="D250" s="6" t="s">
        <v>56</v>
      </c>
      <c r="E250" s="9">
        <v>1</v>
      </c>
      <c r="F250" s="9">
        <v>303193.86</v>
      </c>
      <c r="G250" s="9">
        <v>303193.86</v>
      </c>
    </row>
    <row r="251" spans="1:7" ht="60" customHeight="1" x14ac:dyDescent="0.15">
      <c r="A251" s="6" t="s">
        <v>322</v>
      </c>
      <c r="B251" s="20" t="s">
        <v>391</v>
      </c>
      <c r="C251" s="20"/>
      <c r="D251" s="6" t="s">
        <v>56</v>
      </c>
      <c r="E251" s="9">
        <v>1</v>
      </c>
      <c r="F251" s="9">
        <v>301126.57</v>
      </c>
      <c r="G251" s="9">
        <v>301126.57</v>
      </c>
    </row>
    <row r="252" spans="1:7" ht="24.95" customHeight="1" x14ac:dyDescent="0.15">
      <c r="A252" s="27" t="s">
        <v>383</v>
      </c>
      <c r="B252" s="27"/>
      <c r="C252" s="27"/>
      <c r="D252" s="27"/>
      <c r="E252" s="11">
        <f>SUBTOTAL(9,E244:E251)</f>
        <v>8</v>
      </c>
      <c r="F252" s="11" t="s">
        <v>218</v>
      </c>
      <c r="G252" s="11">
        <f>SUBTOTAL(9,G244:G251)</f>
        <v>1156155.76</v>
      </c>
    </row>
    <row r="253" spans="1:7" ht="24.95" customHeight="1" x14ac:dyDescent="0.15">
      <c r="A253" s="27" t="s">
        <v>384</v>
      </c>
      <c r="B253" s="27"/>
      <c r="C253" s="27"/>
      <c r="D253" s="27"/>
      <c r="E253" s="27"/>
      <c r="F253" s="27"/>
      <c r="G253" s="11">
        <f>SUBTOTAL(9,G244:G252)</f>
        <v>1156155.76</v>
      </c>
    </row>
    <row r="254" spans="1:7" ht="24.95" customHeight="1" x14ac:dyDescent="0.15"/>
    <row r="255" spans="1:7" ht="20.100000000000001" customHeight="1" x14ac:dyDescent="0.15">
      <c r="A255" s="25" t="s">
        <v>306</v>
      </c>
      <c r="B255" s="25"/>
      <c r="C255" s="26" t="s">
        <v>176</v>
      </c>
      <c r="D255" s="26"/>
      <c r="E255" s="26"/>
      <c r="F255" s="26"/>
      <c r="G255" s="26"/>
    </row>
    <row r="256" spans="1:7" ht="20.100000000000001" customHeight="1" x14ac:dyDescent="0.15">
      <c r="A256" s="25" t="s">
        <v>307</v>
      </c>
      <c r="B256" s="25"/>
      <c r="C256" s="26" t="s">
        <v>334</v>
      </c>
      <c r="D256" s="26"/>
      <c r="E256" s="26"/>
      <c r="F256" s="26"/>
      <c r="G256" s="26"/>
    </row>
    <row r="257" spans="1:7" ht="24.95" customHeight="1" x14ac:dyDescent="0.15">
      <c r="A257" s="25" t="s">
        <v>309</v>
      </c>
      <c r="B257" s="25"/>
      <c r="C257" s="26" t="s">
        <v>280</v>
      </c>
      <c r="D257" s="26"/>
      <c r="E257" s="26"/>
      <c r="F257" s="26"/>
      <c r="G257" s="26"/>
    </row>
    <row r="258" spans="1:7" ht="15" customHeight="1" x14ac:dyDescent="0.15"/>
    <row r="259" spans="1:7" ht="24.95" customHeight="1" x14ac:dyDescent="0.15">
      <c r="A259" s="16" t="s">
        <v>370</v>
      </c>
      <c r="B259" s="16"/>
      <c r="C259" s="16"/>
      <c r="D259" s="16"/>
      <c r="E259" s="16"/>
      <c r="F259" s="16"/>
      <c r="G259" s="16"/>
    </row>
    <row r="260" spans="1:7" ht="15" customHeight="1" x14ac:dyDescent="0.15"/>
    <row r="261" spans="1:7" ht="50.1" customHeight="1" x14ac:dyDescent="0.15">
      <c r="A261" s="6" t="s">
        <v>210</v>
      </c>
      <c r="B261" s="21" t="s">
        <v>344</v>
      </c>
      <c r="C261" s="21"/>
      <c r="D261" s="6" t="s">
        <v>371</v>
      </c>
      <c r="E261" s="6" t="s">
        <v>372</v>
      </c>
      <c r="F261" s="6" t="s">
        <v>373</v>
      </c>
      <c r="G261" s="6" t="s">
        <v>374</v>
      </c>
    </row>
    <row r="262" spans="1:7" ht="15" customHeight="1" x14ac:dyDescent="0.15">
      <c r="A262" s="6">
        <v>1</v>
      </c>
      <c r="B262" s="21">
        <v>2</v>
      </c>
      <c r="C262" s="21"/>
      <c r="D262" s="6">
        <v>3</v>
      </c>
      <c r="E262" s="6">
        <v>4</v>
      </c>
      <c r="F262" s="6">
        <v>5</v>
      </c>
      <c r="G262" s="6">
        <v>6</v>
      </c>
    </row>
    <row r="263" spans="1:7" ht="60" customHeight="1" x14ac:dyDescent="0.15">
      <c r="A263" s="6" t="s">
        <v>215</v>
      </c>
      <c r="B263" s="20" t="s">
        <v>375</v>
      </c>
      <c r="C263" s="20"/>
      <c r="D263" s="6" t="s">
        <v>56</v>
      </c>
      <c r="E263" s="9">
        <v>1</v>
      </c>
      <c r="F263" s="9">
        <v>4052.87</v>
      </c>
      <c r="G263" s="9">
        <v>4052.87</v>
      </c>
    </row>
    <row r="264" spans="1:7" ht="60" customHeight="1" x14ac:dyDescent="0.15">
      <c r="A264" s="6" t="s">
        <v>215</v>
      </c>
      <c r="B264" s="20" t="s">
        <v>376</v>
      </c>
      <c r="C264" s="20"/>
      <c r="D264" s="6" t="s">
        <v>56</v>
      </c>
      <c r="E264" s="9">
        <v>1</v>
      </c>
      <c r="F264" s="9">
        <v>2797.71</v>
      </c>
      <c r="G264" s="9">
        <v>2797.71</v>
      </c>
    </row>
    <row r="265" spans="1:7" ht="60" customHeight="1" x14ac:dyDescent="0.15">
      <c r="A265" s="6" t="s">
        <v>215</v>
      </c>
      <c r="B265" s="20" t="s">
        <v>377</v>
      </c>
      <c r="C265" s="20"/>
      <c r="D265" s="6" t="s">
        <v>56</v>
      </c>
      <c r="E265" s="9">
        <v>1</v>
      </c>
      <c r="F265" s="9">
        <v>2797.71</v>
      </c>
      <c r="G265" s="9">
        <v>2797.71</v>
      </c>
    </row>
    <row r="266" spans="1:7" ht="60" customHeight="1" x14ac:dyDescent="0.15">
      <c r="A266" s="6" t="s">
        <v>215</v>
      </c>
      <c r="B266" s="20" t="s">
        <v>378</v>
      </c>
      <c r="C266" s="20"/>
      <c r="D266" s="6" t="s">
        <v>56</v>
      </c>
      <c r="E266" s="9">
        <v>1</v>
      </c>
      <c r="F266" s="9">
        <v>2797.71</v>
      </c>
      <c r="G266" s="9">
        <v>2797.71</v>
      </c>
    </row>
    <row r="267" spans="1:7" ht="60" customHeight="1" x14ac:dyDescent="0.15">
      <c r="A267" s="6" t="s">
        <v>215</v>
      </c>
      <c r="B267" s="20" t="s">
        <v>379</v>
      </c>
      <c r="C267" s="20"/>
      <c r="D267" s="6" t="s">
        <v>56</v>
      </c>
      <c r="E267" s="9">
        <v>1</v>
      </c>
      <c r="F267" s="9">
        <v>395.4</v>
      </c>
      <c r="G267" s="9">
        <v>395.4</v>
      </c>
    </row>
    <row r="268" spans="1:7" ht="39.950000000000003" customHeight="1" x14ac:dyDescent="0.15">
      <c r="A268" s="6" t="s">
        <v>215</v>
      </c>
      <c r="B268" s="20" t="s">
        <v>380</v>
      </c>
      <c r="C268" s="20"/>
      <c r="D268" s="6" t="s">
        <v>56</v>
      </c>
      <c r="E268" s="9">
        <v>1</v>
      </c>
      <c r="F268" s="9">
        <v>5733.32</v>
      </c>
      <c r="G268" s="9">
        <v>5733.32</v>
      </c>
    </row>
    <row r="269" spans="1:7" ht="39.950000000000003" customHeight="1" x14ac:dyDescent="0.15">
      <c r="A269" s="6" t="s">
        <v>215</v>
      </c>
      <c r="B269" s="20" t="s">
        <v>381</v>
      </c>
      <c r="C269" s="20"/>
      <c r="D269" s="6" t="s">
        <v>56</v>
      </c>
      <c r="E269" s="9">
        <v>1</v>
      </c>
      <c r="F269" s="9">
        <v>4052.87</v>
      </c>
      <c r="G269" s="9">
        <v>4052.87</v>
      </c>
    </row>
    <row r="270" spans="1:7" ht="60" customHeight="1" x14ac:dyDescent="0.15">
      <c r="A270" s="6" t="s">
        <v>215</v>
      </c>
      <c r="B270" s="20" t="s">
        <v>382</v>
      </c>
      <c r="C270" s="20"/>
      <c r="D270" s="6" t="s">
        <v>56</v>
      </c>
      <c r="E270" s="9">
        <v>1</v>
      </c>
      <c r="F270" s="9">
        <v>2372.41</v>
      </c>
      <c r="G270" s="9">
        <v>2372.41</v>
      </c>
    </row>
    <row r="271" spans="1:7" ht="24.95" customHeight="1" x14ac:dyDescent="0.15">
      <c r="A271" s="27" t="s">
        <v>383</v>
      </c>
      <c r="B271" s="27"/>
      <c r="C271" s="27"/>
      <c r="D271" s="27"/>
      <c r="E271" s="11">
        <f>SUBTOTAL(9,E263:E270)</f>
        <v>8</v>
      </c>
      <c r="F271" s="11" t="s">
        <v>218</v>
      </c>
      <c r="G271" s="11">
        <f>SUBTOTAL(9,G263:G270)</f>
        <v>25000</v>
      </c>
    </row>
    <row r="272" spans="1:7" ht="24.95" customHeight="1" x14ac:dyDescent="0.15">
      <c r="A272" s="27" t="s">
        <v>384</v>
      </c>
      <c r="B272" s="27"/>
      <c r="C272" s="27"/>
      <c r="D272" s="27"/>
      <c r="E272" s="27"/>
      <c r="F272" s="27"/>
      <c r="G272" s="11">
        <f>SUBTOTAL(9,G263:G271)</f>
        <v>25000</v>
      </c>
    </row>
    <row r="273" spans="1:7" ht="24.95" customHeight="1" x14ac:dyDescent="0.15"/>
    <row r="274" spans="1:7" ht="20.100000000000001" customHeight="1" x14ac:dyDescent="0.15">
      <c r="A274" s="25" t="s">
        <v>306</v>
      </c>
      <c r="B274" s="25"/>
      <c r="C274" s="26" t="s">
        <v>176</v>
      </c>
      <c r="D274" s="26"/>
      <c r="E274" s="26"/>
      <c r="F274" s="26"/>
      <c r="G274" s="26"/>
    </row>
    <row r="275" spans="1:7" ht="20.100000000000001" customHeight="1" x14ac:dyDescent="0.15">
      <c r="A275" s="25" t="s">
        <v>307</v>
      </c>
      <c r="B275" s="25"/>
      <c r="C275" s="26" t="s">
        <v>334</v>
      </c>
      <c r="D275" s="26"/>
      <c r="E275" s="26"/>
      <c r="F275" s="26"/>
      <c r="G275" s="26"/>
    </row>
    <row r="276" spans="1:7" ht="24.95" customHeight="1" x14ac:dyDescent="0.15">
      <c r="A276" s="25" t="s">
        <v>309</v>
      </c>
      <c r="B276" s="25"/>
      <c r="C276" s="26" t="s">
        <v>280</v>
      </c>
      <c r="D276" s="26"/>
      <c r="E276" s="26"/>
      <c r="F276" s="26"/>
      <c r="G276" s="26"/>
    </row>
    <row r="277" spans="1:7" ht="15" customHeight="1" x14ac:dyDescent="0.15"/>
    <row r="278" spans="1:7" ht="24.95" customHeight="1" x14ac:dyDescent="0.15">
      <c r="A278" s="16" t="s">
        <v>385</v>
      </c>
      <c r="B278" s="16"/>
      <c r="C278" s="16"/>
      <c r="D278" s="16"/>
      <c r="E278" s="16"/>
      <c r="F278" s="16"/>
      <c r="G278" s="16"/>
    </row>
    <row r="279" spans="1:7" ht="15" customHeight="1" x14ac:dyDescent="0.15"/>
    <row r="280" spans="1:7" ht="50.1" customHeight="1" x14ac:dyDescent="0.15">
      <c r="A280" s="6" t="s">
        <v>210</v>
      </c>
      <c r="B280" s="21" t="s">
        <v>344</v>
      </c>
      <c r="C280" s="21"/>
      <c r="D280" s="6" t="s">
        <v>371</v>
      </c>
      <c r="E280" s="6" t="s">
        <v>372</v>
      </c>
      <c r="F280" s="6" t="s">
        <v>373</v>
      </c>
      <c r="G280" s="6" t="s">
        <v>374</v>
      </c>
    </row>
    <row r="281" spans="1:7" ht="15" customHeight="1" x14ac:dyDescent="0.15">
      <c r="A281" s="6">
        <v>1</v>
      </c>
      <c r="B281" s="21">
        <v>2</v>
      </c>
      <c r="C281" s="21"/>
      <c r="D281" s="6">
        <v>3</v>
      </c>
      <c r="E281" s="6">
        <v>4</v>
      </c>
      <c r="F281" s="6">
        <v>5</v>
      </c>
      <c r="G281" s="6">
        <v>6</v>
      </c>
    </row>
    <row r="282" spans="1:7" ht="60" customHeight="1" x14ac:dyDescent="0.15">
      <c r="A282" s="6" t="s">
        <v>322</v>
      </c>
      <c r="B282" s="20" t="s">
        <v>386</v>
      </c>
      <c r="C282" s="20"/>
      <c r="D282" s="6" t="s">
        <v>56</v>
      </c>
      <c r="E282" s="9">
        <v>1</v>
      </c>
      <c r="F282" s="9">
        <v>2250</v>
      </c>
      <c r="G282" s="9">
        <v>2250</v>
      </c>
    </row>
    <row r="283" spans="1:7" ht="60" customHeight="1" x14ac:dyDescent="0.15">
      <c r="A283" s="6" t="s">
        <v>322</v>
      </c>
      <c r="B283" s="20" t="s">
        <v>387</v>
      </c>
      <c r="C283" s="20"/>
      <c r="D283" s="6" t="s">
        <v>56</v>
      </c>
      <c r="E283" s="9">
        <v>1</v>
      </c>
      <c r="F283" s="9">
        <v>219.51</v>
      </c>
      <c r="G283" s="9">
        <v>219.51</v>
      </c>
    </row>
    <row r="284" spans="1:7" ht="60" customHeight="1" x14ac:dyDescent="0.15">
      <c r="A284" s="6" t="s">
        <v>322</v>
      </c>
      <c r="B284" s="20" t="s">
        <v>386</v>
      </c>
      <c r="C284" s="20"/>
      <c r="D284" s="6" t="s">
        <v>56</v>
      </c>
      <c r="E284" s="9">
        <v>1</v>
      </c>
      <c r="F284" s="9">
        <v>1317.07</v>
      </c>
      <c r="G284" s="9">
        <v>1317.07</v>
      </c>
    </row>
    <row r="285" spans="1:7" ht="39.950000000000003" customHeight="1" x14ac:dyDescent="0.15">
      <c r="A285" s="6" t="s">
        <v>322</v>
      </c>
      <c r="B285" s="20" t="s">
        <v>388</v>
      </c>
      <c r="C285" s="20"/>
      <c r="D285" s="6" t="s">
        <v>56</v>
      </c>
      <c r="E285" s="9">
        <v>1</v>
      </c>
      <c r="F285" s="9">
        <v>5536.58</v>
      </c>
      <c r="G285" s="9">
        <v>5536.58</v>
      </c>
    </row>
    <row r="286" spans="1:7" ht="39.950000000000003" customHeight="1" x14ac:dyDescent="0.15">
      <c r="A286" s="6" t="s">
        <v>322</v>
      </c>
      <c r="B286" s="20" t="s">
        <v>389</v>
      </c>
      <c r="C286" s="20"/>
      <c r="D286" s="6" t="s">
        <v>56</v>
      </c>
      <c r="E286" s="9">
        <v>1</v>
      </c>
      <c r="F286" s="9">
        <v>3182.93</v>
      </c>
      <c r="G286" s="9">
        <v>3182.93</v>
      </c>
    </row>
    <row r="287" spans="1:7" ht="60" customHeight="1" x14ac:dyDescent="0.15">
      <c r="A287" s="6" t="s">
        <v>322</v>
      </c>
      <c r="B287" s="20" t="s">
        <v>390</v>
      </c>
      <c r="C287" s="20"/>
      <c r="D287" s="6" t="s">
        <v>56</v>
      </c>
      <c r="E287" s="9">
        <v>1</v>
      </c>
      <c r="F287" s="9">
        <v>12512.2</v>
      </c>
      <c r="G287" s="9">
        <v>12512.2</v>
      </c>
    </row>
    <row r="288" spans="1:7" ht="60" customHeight="1" x14ac:dyDescent="0.15">
      <c r="A288" s="6" t="s">
        <v>322</v>
      </c>
      <c r="B288" s="20" t="s">
        <v>391</v>
      </c>
      <c r="C288" s="20"/>
      <c r="D288" s="6" t="s">
        <v>56</v>
      </c>
      <c r="E288" s="9">
        <v>1</v>
      </c>
      <c r="F288" s="9">
        <v>12731.71</v>
      </c>
      <c r="G288" s="9">
        <v>12731.71</v>
      </c>
    </row>
    <row r="289" spans="1:7" ht="39.950000000000003" customHeight="1" x14ac:dyDescent="0.15">
      <c r="A289" s="6" t="s">
        <v>322</v>
      </c>
      <c r="B289" s="20" t="s">
        <v>392</v>
      </c>
      <c r="C289" s="20"/>
      <c r="D289" s="6" t="s">
        <v>56</v>
      </c>
      <c r="E289" s="9">
        <v>1</v>
      </c>
      <c r="F289" s="9">
        <v>97250</v>
      </c>
      <c r="G289" s="9">
        <v>97250</v>
      </c>
    </row>
    <row r="290" spans="1:7" ht="24.95" customHeight="1" x14ac:dyDescent="0.15">
      <c r="A290" s="27" t="s">
        <v>383</v>
      </c>
      <c r="B290" s="27"/>
      <c r="C290" s="27"/>
      <c r="D290" s="27"/>
      <c r="E290" s="11">
        <f>SUBTOTAL(9,E282:E289)</f>
        <v>8</v>
      </c>
      <c r="F290" s="11" t="s">
        <v>218</v>
      </c>
      <c r="G290" s="11">
        <f>SUBTOTAL(9,G282:G289)</f>
        <v>135000</v>
      </c>
    </row>
    <row r="291" spans="1:7" ht="24.95" customHeight="1" x14ac:dyDescent="0.15">
      <c r="A291" s="27" t="s">
        <v>384</v>
      </c>
      <c r="B291" s="27"/>
      <c r="C291" s="27"/>
      <c r="D291" s="27"/>
      <c r="E291" s="27"/>
      <c r="F291" s="27"/>
      <c r="G291" s="11">
        <f>SUBTOTAL(9,G282:G290)</f>
        <v>135000</v>
      </c>
    </row>
    <row r="292" spans="1:7" ht="24.95" customHeight="1" x14ac:dyDescent="0.15"/>
    <row r="293" spans="1:7" ht="20.100000000000001" customHeight="1" x14ac:dyDescent="0.15">
      <c r="A293" s="25" t="s">
        <v>306</v>
      </c>
      <c r="B293" s="25"/>
      <c r="C293" s="26" t="s">
        <v>176</v>
      </c>
      <c r="D293" s="26"/>
      <c r="E293" s="26"/>
      <c r="F293" s="26"/>
      <c r="G293" s="26"/>
    </row>
    <row r="294" spans="1:7" ht="20.100000000000001" customHeight="1" x14ac:dyDescent="0.15">
      <c r="A294" s="25" t="s">
        <v>307</v>
      </c>
      <c r="B294" s="25"/>
      <c r="C294" s="26" t="s">
        <v>334</v>
      </c>
      <c r="D294" s="26"/>
      <c r="E294" s="26"/>
      <c r="F294" s="26"/>
      <c r="G294" s="26"/>
    </row>
    <row r="295" spans="1:7" ht="24.95" customHeight="1" x14ac:dyDescent="0.15">
      <c r="A295" s="25" t="s">
        <v>309</v>
      </c>
      <c r="B295" s="25"/>
      <c r="C295" s="26" t="s">
        <v>280</v>
      </c>
      <c r="D295" s="26"/>
      <c r="E295" s="26"/>
      <c r="F295" s="26"/>
      <c r="G295" s="26"/>
    </row>
    <row r="296" spans="1:7" ht="15" customHeight="1" x14ac:dyDescent="0.15"/>
    <row r="297" spans="1:7" ht="24.95" customHeight="1" x14ac:dyDescent="0.15">
      <c r="A297" s="16" t="s">
        <v>393</v>
      </c>
      <c r="B297" s="16"/>
      <c r="C297" s="16"/>
      <c r="D297" s="16"/>
      <c r="E297" s="16"/>
      <c r="F297" s="16"/>
      <c r="G297" s="16"/>
    </row>
    <row r="298" spans="1:7" ht="15" customHeight="1" x14ac:dyDescent="0.15"/>
    <row r="299" spans="1:7" ht="50.1" customHeight="1" x14ac:dyDescent="0.15">
      <c r="A299" s="6" t="s">
        <v>210</v>
      </c>
      <c r="B299" s="21" t="s">
        <v>344</v>
      </c>
      <c r="C299" s="21"/>
      <c r="D299" s="6" t="s">
        <v>371</v>
      </c>
      <c r="E299" s="6" t="s">
        <v>372</v>
      </c>
      <c r="F299" s="6" t="s">
        <v>373</v>
      </c>
      <c r="G299" s="6" t="s">
        <v>374</v>
      </c>
    </row>
    <row r="300" spans="1:7" ht="15" customHeight="1" x14ac:dyDescent="0.15">
      <c r="A300" s="6">
        <v>1</v>
      </c>
      <c r="B300" s="21">
        <v>2</v>
      </c>
      <c r="C300" s="21"/>
      <c r="D300" s="6">
        <v>3</v>
      </c>
      <c r="E300" s="6">
        <v>4</v>
      </c>
      <c r="F300" s="6">
        <v>5</v>
      </c>
      <c r="G300" s="6">
        <v>6</v>
      </c>
    </row>
    <row r="301" spans="1:7" ht="60" customHeight="1" x14ac:dyDescent="0.15">
      <c r="A301" s="6" t="s">
        <v>323</v>
      </c>
      <c r="B301" s="20" t="s">
        <v>394</v>
      </c>
      <c r="C301" s="20"/>
      <c r="D301" s="6" t="s">
        <v>56</v>
      </c>
      <c r="E301" s="9">
        <v>1</v>
      </c>
      <c r="F301" s="9">
        <v>27336.799999999999</v>
      </c>
      <c r="G301" s="9">
        <v>27336.799999999999</v>
      </c>
    </row>
    <row r="302" spans="1:7" ht="80.099999999999994" customHeight="1" x14ac:dyDescent="0.15">
      <c r="A302" s="6" t="s">
        <v>323</v>
      </c>
      <c r="B302" s="20" t="s">
        <v>395</v>
      </c>
      <c r="C302" s="20"/>
      <c r="D302" s="6" t="s">
        <v>56</v>
      </c>
      <c r="E302" s="9">
        <v>1</v>
      </c>
      <c r="F302" s="9">
        <v>154686.26999999999</v>
      </c>
      <c r="G302" s="9">
        <v>154686.26999999999</v>
      </c>
    </row>
    <row r="303" spans="1:7" ht="80.099999999999994" customHeight="1" x14ac:dyDescent="0.15">
      <c r="A303" s="6" t="s">
        <v>323</v>
      </c>
      <c r="B303" s="20" t="s">
        <v>396</v>
      </c>
      <c r="C303" s="20"/>
      <c r="D303" s="6" t="s">
        <v>56</v>
      </c>
      <c r="E303" s="9">
        <v>1</v>
      </c>
      <c r="F303" s="9">
        <v>2667</v>
      </c>
      <c r="G303" s="9">
        <v>2667</v>
      </c>
    </row>
    <row r="304" spans="1:7" ht="60" customHeight="1" x14ac:dyDescent="0.15">
      <c r="A304" s="6" t="s">
        <v>323</v>
      </c>
      <c r="B304" s="20" t="s">
        <v>397</v>
      </c>
      <c r="C304" s="20"/>
      <c r="D304" s="6" t="s">
        <v>56</v>
      </c>
      <c r="E304" s="9">
        <v>1</v>
      </c>
      <c r="F304" s="9">
        <v>38671.57</v>
      </c>
      <c r="G304" s="9">
        <v>38671.57</v>
      </c>
    </row>
    <row r="305" spans="1:7" ht="60" customHeight="1" x14ac:dyDescent="0.15">
      <c r="A305" s="6" t="s">
        <v>323</v>
      </c>
      <c r="B305" s="20" t="s">
        <v>398</v>
      </c>
      <c r="C305" s="20"/>
      <c r="D305" s="6" t="s">
        <v>56</v>
      </c>
      <c r="E305" s="9">
        <v>1</v>
      </c>
      <c r="F305" s="9">
        <v>227336.8</v>
      </c>
      <c r="G305" s="9">
        <v>227336.8</v>
      </c>
    </row>
    <row r="306" spans="1:7" ht="60" customHeight="1" x14ac:dyDescent="0.15">
      <c r="A306" s="6" t="s">
        <v>323</v>
      </c>
      <c r="B306" s="20" t="s">
        <v>399</v>
      </c>
      <c r="C306" s="20"/>
      <c r="D306" s="6" t="s">
        <v>56</v>
      </c>
      <c r="E306" s="9">
        <v>1</v>
      </c>
      <c r="F306" s="9">
        <v>152019.26</v>
      </c>
      <c r="G306" s="9">
        <v>152019.26</v>
      </c>
    </row>
    <row r="307" spans="1:7" ht="60" customHeight="1" x14ac:dyDescent="0.15">
      <c r="A307" s="6" t="s">
        <v>323</v>
      </c>
      <c r="B307" s="20" t="s">
        <v>400</v>
      </c>
      <c r="C307" s="20"/>
      <c r="D307" s="6" t="s">
        <v>56</v>
      </c>
      <c r="E307" s="9">
        <v>1</v>
      </c>
      <c r="F307" s="9">
        <v>16002.03</v>
      </c>
      <c r="G307" s="9">
        <v>16002.03</v>
      </c>
    </row>
    <row r="308" spans="1:7" ht="60" customHeight="1" x14ac:dyDescent="0.15">
      <c r="A308" s="6" t="s">
        <v>323</v>
      </c>
      <c r="B308" s="20" t="s">
        <v>401</v>
      </c>
      <c r="C308" s="20"/>
      <c r="D308" s="6" t="s">
        <v>56</v>
      </c>
      <c r="E308" s="9">
        <v>1</v>
      </c>
      <c r="F308" s="9">
        <v>128016.22</v>
      </c>
      <c r="G308" s="9">
        <v>128016.22</v>
      </c>
    </row>
    <row r="309" spans="1:7" ht="24.95" customHeight="1" x14ac:dyDescent="0.15">
      <c r="A309" s="27" t="s">
        <v>383</v>
      </c>
      <c r="B309" s="27"/>
      <c r="C309" s="27"/>
      <c r="D309" s="27"/>
      <c r="E309" s="11">
        <f>SUBTOTAL(9,E301:E308)</f>
        <v>8</v>
      </c>
      <c r="F309" s="11" t="s">
        <v>218</v>
      </c>
      <c r="G309" s="11">
        <f>SUBTOTAL(9,G301:G308)</f>
        <v>746735.95</v>
      </c>
    </row>
    <row r="310" spans="1:7" ht="24.95" customHeight="1" x14ac:dyDescent="0.15">
      <c r="A310" s="27" t="s">
        <v>384</v>
      </c>
      <c r="B310" s="27"/>
      <c r="C310" s="27"/>
      <c r="D310" s="27"/>
      <c r="E310" s="27"/>
      <c r="F310" s="27"/>
      <c r="G310" s="11">
        <f>SUBTOTAL(9,G301:G309)</f>
        <v>746735.95</v>
      </c>
    </row>
    <row r="311" spans="1:7" ht="24.95" customHeight="1" x14ac:dyDescent="0.15"/>
    <row r="312" spans="1:7" ht="20.100000000000001" customHeight="1" x14ac:dyDescent="0.15">
      <c r="A312" s="25" t="s">
        <v>306</v>
      </c>
      <c r="B312" s="25"/>
      <c r="C312" s="26" t="s">
        <v>176</v>
      </c>
      <c r="D312" s="26"/>
      <c r="E312" s="26"/>
      <c r="F312" s="26"/>
      <c r="G312" s="26"/>
    </row>
    <row r="313" spans="1:7" ht="20.100000000000001" customHeight="1" x14ac:dyDescent="0.15">
      <c r="A313" s="25" t="s">
        <v>307</v>
      </c>
      <c r="B313" s="25"/>
      <c r="C313" s="26" t="s">
        <v>334</v>
      </c>
      <c r="D313" s="26"/>
      <c r="E313" s="26"/>
      <c r="F313" s="26"/>
      <c r="G313" s="26"/>
    </row>
    <row r="314" spans="1:7" ht="24.95" customHeight="1" x14ac:dyDescent="0.15">
      <c r="A314" s="25" t="s">
        <v>309</v>
      </c>
      <c r="B314" s="25"/>
      <c r="C314" s="26" t="s">
        <v>280</v>
      </c>
      <c r="D314" s="26"/>
      <c r="E314" s="26"/>
      <c r="F314" s="26"/>
      <c r="G314" s="26"/>
    </row>
    <row r="315" spans="1:7" ht="15" customHeight="1" x14ac:dyDescent="0.15"/>
    <row r="316" spans="1:7" ht="24.95" customHeight="1" x14ac:dyDescent="0.15">
      <c r="A316" s="16" t="s">
        <v>402</v>
      </c>
      <c r="B316" s="16"/>
      <c r="C316" s="16"/>
      <c r="D316" s="16"/>
      <c r="E316" s="16"/>
      <c r="F316" s="16"/>
      <c r="G316" s="16"/>
    </row>
    <row r="317" spans="1:7" ht="15" customHeight="1" x14ac:dyDescent="0.15"/>
    <row r="318" spans="1:7" ht="50.1" customHeight="1" x14ac:dyDescent="0.15">
      <c r="A318" s="6" t="s">
        <v>210</v>
      </c>
      <c r="B318" s="21" t="s">
        <v>344</v>
      </c>
      <c r="C318" s="21"/>
      <c r="D318" s="6" t="s">
        <v>371</v>
      </c>
      <c r="E318" s="6" t="s">
        <v>372</v>
      </c>
      <c r="F318" s="6" t="s">
        <v>373</v>
      </c>
      <c r="G318" s="6" t="s">
        <v>374</v>
      </c>
    </row>
    <row r="319" spans="1:7" ht="15" customHeight="1" x14ac:dyDescent="0.15">
      <c r="A319" s="6">
        <v>1</v>
      </c>
      <c r="B319" s="21">
        <v>2</v>
      </c>
      <c r="C319" s="21"/>
      <c r="D319" s="6">
        <v>3</v>
      </c>
      <c r="E319" s="6">
        <v>4</v>
      </c>
      <c r="F319" s="6">
        <v>5</v>
      </c>
      <c r="G319" s="6">
        <v>6</v>
      </c>
    </row>
    <row r="320" spans="1:7" ht="39.950000000000003" customHeight="1" x14ac:dyDescent="0.15">
      <c r="A320" s="6" t="s">
        <v>324</v>
      </c>
      <c r="B320" s="20" t="s">
        <v>410</v>
      </c>
      <c r="C320" s="20"/>
      <c r="D320" s="6" t="s">
        <v>56</v>
      </c>
      <c r="E320" s="9">
        <v>1</v>
      </c>
      <c r="F320" s="9">
        <v>7615688.6299999999</v>
      </c>
      <c r="G320" s="9">
        <v>7615688.6299999999</v>
      </c>
    </row>
    <row r="321" spans="1:7" ht="60" customHeight="1" x14ac:dyDescent="0.15">
      <c r="A321" s="6" t="s">
        <v>324</v>
      </c>
      <c r="B321" s="20" t="s">
        <v>409</v>
      </c>
      <c r="C321" s="20"/>
      <c r="D321" s="6" t="s">
        <v>56</v>
      </c>
      <c r="E321" s="9">
        <v>1</v>
      </c>
      <c r="F321" s="9">
        <v>10523.25</v>
      </c>
      <c r="G321" s="9">
        <v>10523.25</v>
      </c>
    </row>
    <row r="322" spans="1:7" ht="60" customHeight="1" x14ac:dyDescent="0.15">
      <c r="A322" s="6" t="s">
        <v>324</v>
      </c>
      <c r="B322" s="20" t="s">
        <v>408</v>
      </c>
      <c r="C322" s="20"/>
      <c r="D322" s="6" t="s">
        <v>56</v>
      </c>
      <c r="E322" s="9">
        <v>1</v>
      </c>
      <c r="F322" s="9">
        <v>63139.519999999997</v>
      </c>
      <c r="G322" s="9">
        <v>63139.519999999997</v>
      </c>
    </row>
    <row r="323" spans="1:7" ht="60" customHeight="1" x14ac:dyDescent="0.15">
      <c r="A323" s="6" t="s">
        <v>324</v>
      </c>
      <c r="B323" s="20" t="s">
        <v>407</v>
      </c>
      <c r="C323" s="20"/>
      <c r="D323" s="6" t="s">
        <v>56</v>
      </c>
      <c r="E323" s="9">
        <v>1</v>
      </c>
      <c r="F323" s="9">
        <v>102186.33</v>
      </c>
      <c r="G323" s="9">
        <v>102186.33</v>
      </c>
    </row>
    <row r="324" spans="1:7" ht="24.95" customHeight="1" x14ac:dyDescent="0.15">
      <c r="A324" s="27" t="s">
        <v>383</v>
      </c>
      <c r="B324" s="27"/>
      <c r="C324" s="27"/>
      <c r="D324" s="27"/>
      <c r="E324" s="11">
        <f>SUBTOTAL(9,E320:E323)</f>
        <v>4</v>
      </c>
      <c r="F324" s="11" t="s">
        <v>218</v>
      </c>
      <c r="G324" s="11">
        <f>SUBTOTAL(9,G320:G323)</f>
        <v>7791537.7299999995</v>
      </c>
    </row>
    <row r="325" spans="1:7" ht="24.95" customHeight="1" x14ac:dyDescent="0.15">
      <c r="A325" s="27" t="s">
        <v>384</v>
      </c>
      <c r="B325" s="27"/>
      <c r="C325" s="27"/>
      <c r="D325" s="27"/>
      <c r="E325" s="27"/>
      <c r="F325" s="27"/>
      <c r="G325" s="11">
        <f>SUBTOTAL(9,G320:G324)</f>
        <v>7791537.7299999995</v>
      </c>
    </row>
    <row r="326" spans="1:7" ht="24.95" customHeight="1" x14ac:dyDescent="0.15"/>
    <row r="327" spans="1:7" ht="20.100000000000001" customHeight="1" x14ac:dyDescent="0.15">
      <c r="A327" s="25" t="s">
        <v>306</v>
      </c>
      <c r="B327" s="25"/>
      <c r="C327" s="26" t="s">
        <v>176</v>
      </c>
      <c r="D327" s="26"/>
      <c r="E327" s="26"/>
      <c r="F327" s="26"/>
      <c r="G327" s="26"/>
    </row>
    <row r="328" spans="1:7" ht="20.100000000000001" customHeight="1" x14ac:dyDescent="0.15">
      <c r="A328" s="25" t="s">
        <v>307</v>
      </c>
      <c r="B328" s="25"/>
      <c r="C328" s="26" t="s">
        <v>334</v>
      </c>
      <c r="D328" s="26"/>
      <c r="E328" s="26"/>
      <c r="F328" s="26"/>
      <c r="G328" s="26"/>
    </row>
    <row r="329" spans="1:7" ht="24.95" customHeight="1" x14ac:dyDescent="0.15">
      <c r="A329" s="25" t="s">
        <v>309</v>
      </c>
      <c r="B329" s="25"/>
      <c r="C329" s="26" t="s">
        <v>280</v>
      </c>
      <c r="D329" s="26"/>
      <c r="E329" s="26"/>
      <c r="F329" s="26"/>
      <c r="G329" s="26"/>
    </row>
    <row r="330" spans="1:7" ht="15" customHeight="1" x14ac:dyDescent="0.15"/>
    <row r="331" spans="1:7" ht="24.95" customHeight="1" x14ac:dyDescent="0.15">
      <c r="A331" s="16" t="s">
        <v>413</v>
      </c>
      <c r="B331" s="16"/>
      <c r="C331" s="16"/>
      <c r="D331" s="16"/>
      <c r="E331" s="16"/>
      <c r="F331" s="16"/>
      <c r="G331" s="16"/>
    </row>
    <row r="332" spans="1:7" ht="15" customHeight="1" x14ac:dyDescent="0.15"/>
    <row r="333" spans="1:7" ht="50.1" customHeight="1" x14ac:dyDescent="0.15">
      <c r="A333" s="6" t="s">
        <v>210</v>
      </c>
      <c r="B333" s="21" t="s">
        <v>344</v>
      </c>
      <c r="C333" s="21"/>
      <c r="D333" s="6" t="s">
        <v>371</v>
      </c>
      <c r="E333" s="6" t="s">
        <v>372</v>
      </c>
      <c r="F333" s="6" t="s">
        <v>373</v>
      </c>
      <c r="G333" s="6" t="s">
        <v>374</v>
      </c>
    </row>
    <row r="334" spans="1:7" ht="15" customHeight="1" x14ac:dyDescent="0.15">
      <c r="A334" s="6">
        <v>1</v>
      </c>
      <c r="B334" s="21">
        <v>2</v>
      </c>
      <c r="C334" s="21"/>
      <c r="D334" s="6">
        <v>3</v>
      </c>
      <c r="E334" s="6">
        <v>4</v>
      </c>
      <c r="F334" s="6">
        <v>5</v>
      </c>
      <c r="G334" s="6">
        <v>6</v>
      </c>
    </row>
    <row r="335" spans="1:7" ht="80.099999999999994" customHeight="1" x14ac:dyDescent="0.15">
      <c r="A335" s="6" t="s">
        <v>325</v>
      </c>
      <c r="B335" s="20" t="s">
        <v>418</v>
      </c>
      <c r="C335" s="20"/>
      <c r="D335" s="6" t="s">
        <v>56</v>
      </c>
      <c r="E335" s="9">
        <v>1</v>
      </c>
      <c r="F335" s="9">
        <v>63464.12</v>
      </c>
      <c r="G335" s="9">
        <v>63464.12</v>
      </c>
    </row>
    <row r="336" spans="1:7" ht="24.95" customHeight="1" x14ac:dyDescent="0.15">
      <c r="A336" s="27" t="s">
        <v>383</v>
      </c>
      <c r="B336" s="27"/>
      <c r="C336" s="27"/>
      <c r="D336" s="27"/>
      <c r="E336" s="11">
        <f>SUBTOTAL(9,E335:E335)</f>
        <v>1</v>
      </c>
      <c r="F336" s="11" t="s">
        <v>218</v>
      </c>
      <c r="G336" s="11">
        <f>SUBTOTAL(9,G335:G335)</f>
        <v>63464.12</v>
      </c>
    </row>
    <row r="337" spans="1:7" ht="24.95" customHeight="1" x14ac:dyDescent="0.15">
      <c r="A337" s="27" t="s">
        <v>384</v>
      </c>
      <c r="B337" s="27"/>
      <c r="C337" s="27"/>
      <c r="D337" s="27"/>
      <c r="E337" s="27"/>
      <c r="F337" s="27"/>
      <c r="G337" s="11">
        <f>SUBTOTAL(9,G335:G336)</f>
        <v>63464.12</v>
      </c>
    </row>
    <row r="338" spans="1:7" ht="24.95" customHeight="1" x14ac:dyDescent="0.15"/>
    <row r="339" spans="1:7" ht="20.100000000000001" customHeight="1" x14ac:dyDescent="0.15">
      <c r="A339" s="25" t="s">
        <v>306</v>
      </c>
      <c r="B339" s="25"/>
      <c r="C339" s="26" t="s">
        <v>182</v>
      </c>
      <c r="D339" s="26"/>
      <c r="E339" s="26"/>
      <c r="F339" s="26"/>
      <c r="G339" s="26"/>
    </row>
    <row r="340" spans="1:7" ht="20.100000000000001" customHeight="1" x14ac:dyDescent="0.15">
      <c r="A340" s="25" t="s">
        <v>307</v>
      </c>
      <c r="B340" s="25"/>
      <c r="C340" s="26" t="s">
        <v>334</v>
      </c>
      <c r="D340" s="26"/>
      <c r="E340" s="26"/>
      <c r="F340" s="26"/>
      <c r="G340" s="26"/>
    </row>
    <row r="341" spans="1:7" ht="24.95" customHeight="1" x14ac:dyDescent="0.15">
      <c r="A341" s="25" t="s">
        <v>309</v>
      </c>
      <c r="B341" s="25"/>
      <c r="C341" s="26" t="s">
        <v>280</v>
      </c>
      <c r="D341" s="26"/>
      <c r="E341" s="26"/>
      <c r="F341" s="26"/>
      <c r="G341" s="26"/>
    </row>
    <row r="342" spans="1:7" ht="15" customHeight="1" x14ac:dyDescent="0.15"/>
    <row r="343" spans="1:7" ht="24.95" customHeight="1" x14ac:dyDescent="0.15">
      <c r="A343" s="16" t="s">
        <v>385</v>
      </c>
      <c r="B343" s="16"/>
      <c r="C343" s="16"/>
      <c r="D343" s="16"/>
      <c r="E343" s="16"/>
      <c r="F343" s="16"/>
      <c r="G343" s="16"/>
    </row>
    <row r="344" spans="1:7" ht="15" customHeight="1" x14ac:dyDescent="0.15"/>
    <row r="345" spans="1:7" ht="50.1" customHeight="1" x14ac:dyDescent="0.15">
      <c r="A345" s="6" t="s">
        <v>210</v>
      </c>
      <c r="B345" s="21" t="s">
        <v>344</v>
      </c>
      <c r="C345" s="21"/>
      <c r="D345" s="6" t="s">
        <v>371</v>
      </c>
      <c r="E345" s="6" t="s">
        <v>372</v>
      </c>
      <c r="F345" s="6" t="s">
        <v>373</v>
      </c>
      <c r="G345" s="6" t="s">
        <v>374</v>
      </c>
    </row>
    <row r="346" spans="1:7" ht="15" customHeight="1" x14ac:dyDescent="0.15">
      <c r="A346" s="6">
        <v>1</v>
      </c>
      <c r="B346" s="21">
        <v>2</v>
      </c>
      <c r="C346" s="21"/>
      <c r="D346" s="6">
        <v>3</v>
      </c>
      <c r="E346" s="6">
        <v>4</v>
      </c>
      <c r="F346" s="6">
        <v>5</v>
      </c>
      <c r="G346" s="6">
        <v>6</v>
      </c>
    </row>
    <row r="347" spans="1:7" ht="39.950000000000003" customHeight="1" x14ac:dyDescent="0.15">
      <c r="A347" s="6" t="s">
        <v>322</v>
      </c>
      <c r="B347" s="20" t="s">
        <v>392</v>
      </c>
      <c r="C347" s="20"/>
      <c r="D347" s="6" t="s">
        <v>56</v>
      </c>
      <c r="E347" s="9">
        <v>1</v>
      </c>
      <c r="F347" s="9">
        <v>174318.04</v>
      </c>
      <c r="G347" s="9">
        <v>174318.04</v>
      </c>
    </row>
    <row r="348" spans="1:7" ht="60" customHeight="1" x14ac:dyDescent="0.15">
      <c r="A348" s="6" t="s">
        <v>322</v>
      </c>
      <c r="B348" s="20" t="s">
        <v>386</v>
      </c>
      <c r="C348" s="20"/>
      <c r="D348" s="6" t="s">
        <v>56</v>
      </c>
      <c r="E348" s="9">
        <v>1</v>
      </c>
      <c r="F348" s="9">
        <v>53216.33</v>
      </c>
      <c r="G348" s="9">
        <v>53216.33</v>
      </c>
    </row>
    <row r="349" spans="1:7" ht="39.950000000000003" customHeight="1" x14ac:dyDescent="0.15">
      <c r="A349" s="6" t="s">
        <v>322</v>
      </c>
      <c r="B349" s="20" t="s">
        <v>389</v>
      </c>
      <c r="C349" s="20"/>
      <c r="D349" s="6" t="s">
        <v>56</v>
      </c>
      <c r="E349" s="9">
        <v>1</v>
      </c>
      <c r="F349" s="9">
        <v>75281.64</v>
      </c>
      <c r="G349" s="9">
        <v>75281.64</v>
      </c>
    </row>
    <row r="350" spans="1:7" ht="39.950000000000003" customHeight="1" x14ac:dyDescent="0.15">
      <c r="A350" s="6" t="s">
        <v>322</v>
      </c>
      <c r="B350" s="20" t="s">
        <v>388</v>
      </c>
      <c r="C350" s="20"/>
      <c r="D350" s="6" t="s">
        <v>56</v>
      </c>
      <c r="E350" s="9">
        <v>1</v>
      </c>
      <c r="F350" s="9">
        <v>249322.69</v>
      </c>
      <c r="G350" s="9">
        <v>249322.69</v>
      </c>
    </row>
    <row r="351" spans="1:7" ht="60" customHeight="1" x14ac:dyDescent="0.15">
      <c r="A351" s="6" t="s">
        <v>322</v>
      </c>
      <c r="B351" s="20" t="s">
        <v>423</v>
      </c>
      <c r="C351" s="20"/>
      <c r="D351" s="6" t="s">
        <v>56</v>
      </c>
      <c r="E351" s="9">
        <v>1</v>
      </c>
      <c r="F351" s="9">
        <v>41151.019999999997</v>
      </c>
      <c r="G351" s="9">
        <v>41151.019999999997</v>
      </c>
    </row>
    <row r="352" spans="1:7" ht="60" customHeight="1" x14ac:dyDescent="0.15">
      <c r="A352" s="6" t="s">
        <v>322</v>
      </c>
      <c r="B352" s="20" t="s">
        <v>387</v>
      </c>
      <c r="C352" s="20"/>
      <c r="D352" s="6" t="s">
        <v>56</v>
      </c>
      <c r="E352" s="9">
        <v>1</v>
      </c>
      <c r="F352" s="9">
        <v>10191.84</v>
      </c>
      <c r="G352" s="9">
        <v>10191.84</v>
      </c>
    </row>
    <row r="353" spans="1:7" ht="60" customHeight="1" x14ac:dyDescent="0.15">
      <c r="A353" s="6" t="s">
        <v>322</v>
      </c>
      <c r="B353" s="20" t="s">
        <v>390</v>
      </c>
      <c r="C353" s="20"/>
      <c r="D353" s="6" t="s">
        <v>56</v>
      </c>
      <c r="E353" s="9">
        <v>1</v>
      </c>
      <c r="F353" s="9">
        <v>303193.86</v>
      </c>
      <c r="G353" s="9">
        <v>303193.86</v>
      </c>
    </row>
    <row r="354" spans="1:7" ht="60" customHeight="1" x14ac:dyDescent="0.15">
      <c r="A354" s="6" t="s">
        <v>322</v>
      </c>
      <c r="B354" s="20" t="s">
        <v>391</v>
      </c>
      <c r="C354" s="20"/>
      <c r="D354" s="6" t="s">
        <v>56</v>
      </c>
      <c r="E354" s="9">
        <v>1</v>
      </c>
      <c r="F354" s="9">
        <v>301126.57</v>
      </c>
      <c r="G354" s="9">
        <v>301126.57</v>
      </c>
    </row>
    <row r="355" spans="1:7" ht="24.95" customHeight="1" x14ac:dyDescent="0.15">
      <c r="A355" s="27" t="s">
        <v>383</v>
      </c>
      <c r="B355" s="27"/>
      <c r="C355" s="27"/>
      <c r="D355" s="27"/>
      <c r="E355" s="11">
        <f>SUBTOTAL(9,E347:E354)</f>
        <v>8</v>
      </c>
      <c r="F355" s="11" t="s">
        <v>218</v>
      </c>
      <c r="G355" s="11">
        <f>SUBTOTAL(9,G347:G354)</f>
        <v>1207801.99</v>
      </c>
    </row>
    <row r="356" spans="1:7" ht="24.95" customHeight="1" x14ac:dyDescent="0.15">
      <c r="A356" s="27" t="s">
        <v>384</v>
      </c>
      <c r="B356" s="27"/>
      <c r="C356" s="27"/>
      <c r="D356" s="27"/>
      <c r="E356" s="27"/>
      <c r="F356" s="27"/>
      <c r="G356" s="11">
        <f>SUBTOTAL(9,G347:G355)</f>
        <v>1207801.99</v>
      </c>
    </row>
  </sheetData>
  <sheetProtection password="F513" sheet="1" objects="1" scenarios="1"/>
  <mergeCells count="356">
    <mergeCell ref="B354:C354"/>
    <mergeCell ref="A355:D355"/>
    <mergeCell ref="A356:F356"/>
    <mergeCell ref="B349:C349"/>
    <mergeCell ref="B350:C350"/>
    <mergeCell ref="B351:C351"/>
    <mergeCell ref="B352:C352"/>
    <mergeCell ref="B353:C353"/>
    <mergeCell ref="A343:G343"/>
    <mergeCell ref="B345:C345"/>
    <mergeCell ref="B346:C346"/>
    <mergeCell ref="B347:C347"/>
    <mergeCell ref="B348:C348"/>
    <mergeCell ref="A339:B339"/>
    <mergeCell ref="C339:G339"/>
    <mergeCell ref="A340:B340"/>
    <mergeCell ref="C340:G340"/>
    <mergeCell ref="A341:B341"/>
    <mergeCell ref="C341:G341"/>
    <mergeCell ref="B333:C333"/>
    <mergeCell ref="B334:C334"/>
    <mergeCell ref="B335:C335"/>
    <mergeCell ref="A336:D336"/>
    <mergeCell ref="A337:F337"/>
    <mergeCell ref="A328:B328"/>
    <mergeCell ref="C328:G328"/>
    <mergeCell ref="A329:B329"/>
    <mergeCell ref="C329:G329"/>
    <mergeCell ref="A331:G331"/>
    <mergeCell ref="B323:C323"/>
    <mergeCell ref="A324:D324"/>
    <mergeCell ref="A325:F325"/>
    <mergeCell ref="A327:B327"/>
    <mergeCell ref="C327:G327"/>
    <mergeCell ref="B318:C318"/>
    <mergeCell ref="B319:C319"/>
    <mergeCell ref="B320:C320"/>
    <mergeCell ref="B321:C321"/>
    <mergeCell ref="B322:C322"/>
    <mergeCell ref="A313:B313"/>
    <mergeCell ref="C313:G313"/>
    <mergeCell ref="A314:B314"/>
    <mergeCell ref="C314:G314"/>
    <mergeCell ref="A316:G316"/>
    <mergeCell ref="B308:C308"/>
    <mergeCell ref="A309:D309"/>
    <mergeCell ref="A310:F310"/>
    <mergeCell ref="A312:B312"/>
    <mergeCell ref="C312:G312"/>
    <mergeCell ref="B303:C303"/>
    <mergeCell ref="B304:C304"/>
    <mergeCell ref="B305:C305"/>
    <mergeCell ref="B306:C306"/>
    <mergeCell ref="B307:C307"/>
    <mergeCell ref="A297:G297"/>
    <mergeCell ref="B299:C299"/>
    <mergeCell ref="B300:C300"/>
    <mergeCell ref="B301:C301"/>
    <mergeCell ref="B302:C302"/>
    <mergeCell ref="A293:B293"/>
    <mergeCell ref="C293:G293"/>
    <mergeCell ref="A294:B294"/>
    <mergeCell ref="C294:G294"/>
    <mergeCell ref="A295:B295"/>
    <mergeCell ref="C295:G295"/>
    <mergeCell ref="B287:C287"/>
    <mergeCell ref="B288:C288"/>
    <mergeCell ref="B289:C289"/>
    <mergeCell ref="A290:D290"/>
    <mergeCell ref="A291:F291"/>
    <mergeCell ref="B282:C282"/>
    <mergeCell ref="B283:C283"/>
    <mergeCell ref="B284:C284"/>
    <mergeCell ref="B285:C285"/>
    <mergeCell ref="B286:C286"/>
    <mergeCell ref="A276:B276"/>
    <mergeCell ref="C276:G276"/>
    <mergeCell ref="A278:G278"/>
    <mergeCell ref="B280:C280"/>
    <mergeCell ref="B281:C281"/>
    <mergeCell ref="A271:D271"/>
    <mergeCell ref="A272:F272"/>
    <mergeCell ref="A274:B274"/>
    <mergeCell ref="C274:G274"/>
    <mergeCell ref="A275:B275"/>
    <mergeCell ref="C275:G275"/>
    <mergeCell ref="B266:C266"/>
    <mergeCell ref="B267:C267"/>
    <mergeCell ref="B268:C268"/>
    <mergeCell ref="B269:C269"/>
    <mergeCell ref="B270:C270"/>
    <mergeCell ref="B261:C261"/>
    <mergeCell ref="B262:C262"/>
    <mergeCell ref="B263:C263"/>
    <mergeCell ref="B264:C264"/>
    <mergeCell ref="B265:C265"/>
    <mergeCell ref="A256:B256"/>
    <mergeCell ref="C256:G256"/>
    <mergeCell ref="A257:B257"/>
    <mergeCell ref="C257:G257"/>
    <mergeCell ref="A259:G259"/>
    <mergeCell ref="B251:C251"/>
    <mergeCell ref="A252:D252"/>
    <mergeCell ref="A253:F253"/>
    <mergeCell ref="A255:B255"/>
    <mergeCell ref="C255:G255"/>
    <mergeCell ref="B246:C246"/>
    <mergeCell ref="B247:C247"/>
    <mergeCell ref="B248:C248"/>
    <mergeCell ref="B249:C249"/>
    <mergeCell ref="B250:C250"/>
    <mergeCell ref="A240:G240"/>
    <mergeCell ref="B242:C242"/>
    <mergeCell ref="B243:C243"/>
    <mergeCell ref="B244:C244"/>
    <mergeCell ref="B245:C245"/>
    <mergeCell ref="A236:B236"/>
    <mergeCell ref="C236:G236"/>
    <mergeCell ref="A237:B237"/>
    <mergeCell ref="C237:G237"/>
    <mergeCell ref="A238:B238"/>
    <mergeCell ref="C238:G238"/>
    <mergeCell ref="B230:C230"/>
    <mergeCell ref="B231:C231"/>
    <mergeCell ref="B232:C232"/>
    <mergeCell ref="A233:D233"/>
    <mergeCell ref="A234:F234"/>
    <mergeCell ref="A225:B225"/>
    <mergeCell ref="C225:G225"/>
    <mergeCell ref="A226:B226"/>
    <mergeCell ref="C226:G226"/>
    <mergeCell ref="A228:G228"/>
    <mergeCell ref="B219:C219"/>
    <mergeCell ref="B220:C220"/>
    <mergeCell ref="A221:D221"/>
    <mergeCell ref="A222:F222"/>
    <mergeCell ref="A224:B224"/>
    <mergeCell ref="C224:G224"/>
    <mergeCell ref="A213:G213"/>
    <mergeCell ref="B215:C215"/>
    <mergeCell ref="B216:C216"/>
    <mergeCell ref="B217:C217"/>
    <mergeCell ref="B218:C218"/>
    <mergeCell ref="A209:B209"/>
    <mergeCell ref="C209:G209"/>
    <mergeCell ref="A210:B210"/>
    <mergeCell ref="C210:G210"/>
    <mergeCell ref="A211:B211"/>
    <mergeCell ref="C211:G211"/>
    <mergeCell ref="B203:C203"/>
    <mergeCell ref="B204:C204"/>
    <mergeCell ref="B205:C205"/>
    <mergeCell ref="A206:D206"/>
    <mergeCell ref="A207:F207"/>
    <mergeCell ref="B198:C198"/>
    <mergeCell ref="B199:C199"/>
    <mergeCell ref="B200:C200"/>
    <mergeCell ref="B201:C201"/>
    <mergeCell ref="B202:C202"/>
    <mergeCell ref="A192:B192"/>
    <mergeCell ref="C192:G192"/>
    <mergeCell ref="A194:G194"/>
    <mergeCell ref="B196:C196"/>
    <mergeCell ref="B197:C197"/>
    <mergeCell ref="A187:D187"/>
    <mergeCell ref="A188:F188"/>
    <mergeCell ref="A190:B190"/>
    <mergeCell ref="C190:G190"/>
    <mergeCell ref="A191:B191"/>
    <mergeCell ref="C191:G191"/>
    <mergeCell ref="B182:C182"/>
    <mergeCell ref="B183:C183"/>
    <mergeCell ref="B184:C184"/>
    <mergeCell ref="B185:C185"/>
    <mergeCell ref="B186:C186"/>
    <mergeCell ref="B177:C177"/>
    <mergeCell ref="B178:C178"/>
    <mergeCell ref="B179:C179"/>
    <mergeCell ref="B180:C180"/>
    <mergeCell ref="B181:C181"/>
    <mergeCell ref="A172:B172"/>
    <mergeCell ref="C172:G172"/>
    <mergeCell ref="A173:B173"/>
    <mergeCell ref="C173:G173"/>
    <mergeCell ref="A175:G175"/>
    <mergeCell ref="B167:C167"/>
    <mergeCell ref="A168:D168"/>
    <mergeCell ref="A169:F169"/>
    <mergeCell ref="A171:B171"/>
    <mergeCell ref="C171:G171"/>
    <mergeCell ref="B162:C162"/>
    <mergeCell ref="B163:C163"/>
    <mergeCell ref="B164:C164"/>
    <mergeCell ref="B165:C165"/>
    <mergeCell ref="B166:C166"/>
    <mergeCell ref="A156:G156"/>
    <mergeCell ref="B158:C158"/>
    <mergeCell ref="B159:C159"/>
    <mergeCell ref="B160:C160"/>
    <mergeCell ref="B161:C161"/>
    <mergeCell ref="A152:B152"/>
    <mergeCell ref="C152:G152"/>
    <mergeCell ref="A153:B153"/>
    <mergeCell ref="C153:G153"/>
    <mergeCell ref="A154:B154"/>
    <mergeCell ref="C154:G154"/>
    <mergeCell ref="B146:C146"/>
    <mergeCell ref="B147:C147"/>
    <mergeCell ref="B148:C148"/>
    <mergeCell ref="A149:D149"/>
    <mergeCell ref="A150:F150"/>
    <mergeCell ref="B141:C141"/>
    <mergeCell ref="B142:C142"/>
    <mergeCell ref="B143:C143"/>
    <mergeCell ref="B144:C144"/>
    <mergeCell ref="B145:C145"/>
    <mergeCell ref="A135:B135"/>
    <mergeCell ref="C135:G135"/>
    <mergeCell ref="A137:G137"/>
    <mergeCell ref="B139:C139"/>
    <mergeCell ref="B140:C140"/>
    <mergeCell ref="A130:D130"/>
    <mergeCell ref="A131:F131"/>
    <mergeCell ref="A133:B133"/>
    <mergeCell ref="C133:G133"/>
    <mergeCell ref="A134:B134"/>
    <mergeCell ref="C134:G134"/>
    <mergeCell ref="B125:C125"/>
    <mergeCell ref="B126:C126"/>
    <mergeCell ref="B127:C127"/>
    <mergeCell ref="A128:D128"/>
    <mergeCell ref="B129:C129"/>
    <mergeCell ref="A120:B120"/>
    <mergeCell ref="C120:G120"/>
    <mergeCell ref="A121:B121"/>
    <mergeCell ref="C121:G121"/>
    <mergeCell ref="A123:G123"/>
    <mergeCell ref="B115:C115"/>
    <mergeCell ref="A116:D116"/>
    <mergeCell ref="A117:F117"/>
    <mergeCell ref="A119:B119"/>
    <mergeCell ref="C119:G119"/>
    <mergeCell ref="A109:B109"/>
    <mergeCell ref="C109:G109"/>
    <mergeCell ref="A111:G111"/>
    <mergeCell ref="B113:C113"/>
    <mergeCell ref="B114:C114"/>
    <mergeCell ref="A105:F105"/>
    <mergeCell ref="A107:B107"/>
    <mergeCell ref="C107:G107"/>
    <mergeCell ref="A108:B108"/>
    <mergeCell ref="C108:G108"/>
    <mergeCell ref="B100:C100"/>
    <mergeCell ref="B101:C101"/>
    <mergeCell ref="B102:C102"/>
    <mergeCell ref="B103:C103"/>
    <mergeCell ref="A104:D104"/>
    <mergeCell ref="A94:G94"/>
    <mergeCell ref="B96:C96"/>
    <mergeCell ref="B97:C97"/>
    <mergeCell ref="B98:C98"/>
    <mergeCell ref="B99:C99"/>
    <mergeCell ref="A90:B90"/>
    <mergeCell ref="C90:G90"/>
    <mergeCell ref="A91:B91"/>
    <mergeCell ref="C91:G91"/>
    <mergeCell ref="A92:B92"/>
    <mergeCell ref="C92:G92"/>
    <mergeCell ref="B84:C84"/>
    <mergeCell ref="B85:C85"/>
    <mergeCell ref="B86:C86"/>
    <mergeCell ref="A87:D87"/>
    <mergeCell ref="A88:F88"/>
    <mergeCell ref="A79:B79"/>
    <mergeCell ref="C79:G79"/>
    <mergeCell ref="A80:B80"/>
    <mergeCell ref="C80:G80"/>
    <mergeCell ref="A82:G82"/>
    <mergeCell ref="B74:C74"/>
    <mergeCell ref="A75:D75"/>
    <mergeCell ref="A76:F76"/>
    <mergeCell ref="A78:B78"/>
    <mergeCell ref="C78:G78"/>
    <mergeCell ref="B69:C69"/>
    <mergeCell ref="B70:C70"/>
    <mergeCell ref="B71:C71"/>
    <mergeCell ref="B72:C72"/>
    <mergeCell ref="B73:C73"/>
    <mergeCell ref="A63:G63"/>
    <mergeCell ref="B65:C65"/>
    <mergeCell ref="B66:C66"/>
    <mergeCell ref="B67:C67"/>
    <mergeCell ref="B68:C68"/>
    <mergeCell ref="A59:B59"/>
    <mergeCell ref="C59:G59"/>
    <mergeCell ref="A60:B60"/>
    <mergeCell ref="C60:G60"/>
    <mergeCell ref="A61:B61"/>
    <mergeCell ref="C61:G61"/>
    <mergeCell ref="B53:C53"/>
    <mergeCell ref="B54:C54"/>
    <mergeCell ref="B55:C55"/>
    <mergeCell ref="A56:D56"/>
    <mergeCell ref="A57:F57"/>
    <mergeCell ref="B48:C48"/>
    <mergeCell ref="B49:C49"/>
    <mergeCell ref="B50:C50"/>
    <mergeCell ref="B51:C51"/>
    <mergeCell ref="B52:C52"/>
    <mergeCell ref="A42:B42"/>
    <mergeCell ref="C42:G42"/>
    <mergeCell ref="A44:G44"/>
    <mergeCell ref="B46:C46"/>
    <mergeCell ref="B47:C47"/>
    <mergeCell ref="A37:D37"/>
    <mergeCell ref="A38:F38"/>
    <mergeCell ref="A40:B40"/>
    <mergeCell ref="C40:G40"/>
    <mergeCell ref="A41:B41"/>
    <mergeCell ref="C41:G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A22:B22"/>
    <mergeCell ref="C22:G22"/>
    <mergeCell ref="A23:B23"/>
    <mergeCell ref="C23:G23"/>
    <mergeCell ref="A25:G25"/>
    <mergeCell ref="B17:C17"/>
    <mergeCell ref="A18:D18"/>
    <mergeCell ref="A19:F19"/>
    <mergeCell ref="A21:B21"/>
    <mergeCell ref="C21:G21"/>
    <mergeCell ref="B12:C12"/>
    <mergeCell ref="B13:C13"/>
    <mergeCell ref="B14:C14"/>
    <mergeCell ref="B15:C15"/>
    <mergeCell ref="B16:C16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425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210</v>
      </c>
      <c r="B6" s="21" t="s">
        <v>42</v>
      </c>
      <c r="C6" s="21" t="s">
        <v>426</v>
      </c>
      <c r="D6" s="21" t="s">
        <v>427</v>
      </c>
      <c r="E6" s="21"/>
      <c r="F6" s="21"/>
      <c r="G6" s="21" t="s">
        <v>428</v>
      </c>
      <c r="H6" s="21"/>
      <c r="I6" s="21"/>
      <c r="J6" s="21" t="s">
        <v>429</v>
      </c>
      <c r="K6" s="21"/>
      <c r="L6" s="21"/>
    </row>
    <row r="7" spans="1:13" ht="50.1" customHeight="1" x14ac:dyDescent="0.15">
      <c r="A7" s="21"/>
      <c r="B7" s="21"/>
      <c r="C7" s="21"/>
      <c r="D7" s="6" t="s">
        <v>430</v>
      </c>
      <c r="E7" s="6" t="s">
        <v>431</v>
      </c>
      <c r="F7" s="6" t="s">
        <v>432</v>
      </c>
      <c r="G7" s="6" t="s">
        <v>430</v>
      </c>
      <c r="H7" s="6" t="s">
        <v>431</v>
      </c>
      <c r="I7" s="6" t="s">
        <v>433</v>
      </c>
      <c r="J7" s="6" t="s">
        <v>430</v>
      </c>
      <c r="K7" s="6" t="s">
        <v>431</v>
      </c>
      <c r="L7" s="6" t="s">
        <v>434</v>
      </c>
    </row>
    <row r="8" spans="1:13" ht="24.95" customHeight="1" x14ac:dyDescent="0.15">
      <c r="A8" s="6" t="s">
        <v>215</v>
      </c>
      <c r="B8" s="6" t="s">
        <v>322</v>
      </c>
      <c r="C8" s="6" t="s">
        <v>323</v>
      </c>
      <c r="D8" s="6" t="s">
        <v>324</v>
      </c>
      <c r="E8" s="6" t="s">
        <v>325</v>
      </c>
      <c r="F8" s="6" t="s">
        <v>326</v>
      </c>
      <c r="G8" s="6" t="s">
        <v>327</v>
      </c>
      <c r="H8" s="6" t="s">
        <v>328</v>
      </c>
      <c r="I8" s="6" t="s">
        <v>329</v>
      </c>
      <c r="J8" s="6" t="s">
        <v>330</v>
      </c>
      <c r="K8" s="6" t="s">
        <v>435</v>
      </c>
      <c r="L8" s="6" t="s">
        <v>436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437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438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210</v>
      </c>
      <c r="B15" s="21" t="s">
        <v>42</v>
      </c>
      <c r="C15" s="21" t="s">
        <v>426</v>
      </c>
      <c r="D15" s="21" t="s">
        <v>427</v>
      </c>
      <c r="E15" s="21"/>
      <c r="F15" s="21"/>
      <c r="G15" s="21" t="s">
        <v>428</v>
      </c>
      <c r="H15" s="21"/>
      <c r="I15" s="21"/>
      <c r="J15" s="21" t="s">
        <v>429</v>
      </c>
      <c r="K15" s="21"/>
      <c r="L15" s="21"/>
    </row>
    <row r="16" spans="1:13" ht="50.1" customHeight="1" x14ac:dyDescent="0.15">
      <c r="A16" s="21"/>
      <c r="B16" s="21"/>
      <c r="C16" s="21"/>
      <c r="D16" s="6" t="s">
        <v>430</v>
      </c>
      <c r="E16" s="6" t="s">
        <v>431</v>
      </c>
      <c r="F16" s="6" t="s">
        <v>432</v>
      </c>
      <c r="G16" s="6" t="s">
        <v>430</v>
      </c>
      <c r="H16" s="6" t="s">
        <v>431</v>
      </c>
      <c r="I16" s="6" t="s">
        <v>433</v>
      </c>
      <c r="J16" s="6" t="s">
        <v>430</v>
      </c>
      <c r="K16" s="6" t="s">
        <v>431</v>
      </c>
      <c r="L16" s="6" t="s">
        <v>434</v>
      </c>
    </row>
    <row r="17" spans="1:13" ht="24.95" customHeight="1" x14ac:dyDescent="0.15">
      <c r="A17" s="6" t="s">
        <v>215</v>
      </c>
      <c r="B17" s="6" t="s">
        <v>322</v>
      </c>
      <c r="C17" s="6" t="s">
        <v>323</v>
      </c>
      <c r="D17" s="6" t="s">
        <v>324</v>
      </c>
      <c r="E17" s="6" t="s">
        <v>325</v>
      </c>
      <c r="F17" s="6" t="s">
        <v>326</v>
      </c>
      <c r="G17" s="6" t="s">
        <v>327</v>
      </c>
      <c r="H17" s="6" t="s">
        <v>328</v>
      </c>
      <c r="I17" s="6" t="s">
        <v>329</v>
      </c>
      <c r="J17" s="6" t="s">
        <v>330</v>
      </c>
      <c r="K17" s="6" t="s">
        <v>435</v>
      </c>
      <c r="L17" s="6" t="s">
        <v>436</v>
      </c>
    </row>
    <row r="18" spans="1:13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  <c r="H18" s="6" t="s">
        <v>56</v>
      </c>
      <c r="I18" s="6" t="s">
        <v>56</v>
      </c>
      <c r="J18" s="6" t="s">
        <v>56</v>
      </c>
      <c r="K18" s="6" t="s">
        <v>56</v>
      </c>
      <c r="L18" s="6" t="s">
        <v>56</v>
      </c>
    </row>
    <row r="19" spans="1:13" ht="15" customHeight="1" x14ac:dyDescent="0.15"/>
    <row r="20" spans="1:13" ht="24.95" customHeight="1" x14ac:dyDescent="0.15">
      <c r="A20" s="16" t="s">
        <v>439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3" ht="24.95" customHeight="1" x14ac:dyDescent="0.15"/>
    <row r="22" spans="1:13" ht="50.1" customHeight="1" x14ac:dyDescent="0.15">
      <c r="A22" s="21" t="s">
        <v>210</v>
      </c>
      <c r="B22" s="21" t="s">
        <v>42</v>
      </c>
      <c r="C22" s="21" t="s">
        <v>426</v>
      </c>
      <c r="D22" s="21" t="s">
        <v>427</v>
      </c>
      <c r="E22" s="21"/>
      <c r="F22" s="21"/>
      <c r="G22" s="21" t="s">
        <v>428</v>
      </c>
      <c r="H22" s="21"/>
      <c r="I22" s="21"/>
      <c r="J22" s="21" t="s">
        <v>429</v>
      </c>
      <c r="K22" s="21"/>
      <c r="L22" s="21"/>
    </row>
    <row r="23" spans="1:13" ht="50.1" customHeight="1" x14ac:dyDescent="0.15">
      <c r="A23" s="21"/>
      <c r="B23" s="21"/>
      <c r="C23" s="21"/>
      <c r="D23" s="6" t="s">
        <v>430</v>
      </c>
      <c r="E23" s="6" t="s">
        <v>431</v>
      </c>
      <c r="F23" s="6" t="s">
        <v>432</v>
      </c>
      <c r="G23" s="6" t="s">
        <v>430</v>
      </c>
      <c r="H23" s="6" t="s">
        <v>431</v>
      </c>
      <c r="I23" s="6" t="s">
        <v>433</v>
      </c>
      <c r="J23" s="6" t="s">
        <v>430</v>
      </c>
      <c r="K23" s="6" t="s">
        <v>431</v>
      </c>
      <c r="L23" s="6" t="s">
        <v>434</v>
      </c>
    </row>
    <row r="24" spans="1:13" ht="24.95" customHeight="1" x14ac:dyDescent="0.15">
      <c r="A24" s="6" t="s">
        <v>215</v>
      </c>
      <c r="B24" s="6" t="s">
        <v>322</v>
      </c>
      <c r="C24" s="6" t="s">
        <v>323</v>
      </c>
      <c r="D24" s="6" t="s">
        <v>324</v>
      </c>
      <c r="E24" s="6" t="s">
        <v>325</v>
      </c>
      <c r="F24" s="6" t="s">
        <v>326</v>
      </c>
      <c r="G24" s="6" t="s">
        <v>327</v>
      </c>
      <c r="H24" s="6" t="s">
        <v>328</v>
      </c>
      <c r="I24" s="6" t="s">
        <v>329</v>
      </c>
      <c r="J24" s="6" t="s">
        <v>330</v>
      </c>
      <c r="K24" s="6" t="s">
        <v>435</v>
      </c>
      <c r="L24" s="6" t="s">
        <v>436</v>
      </c>
    </row>
    <row r="25" spans="1:13" ht="15" customHeight="1" x14ac:dyDescent="0.15">
      <c r="A25" s="6" t="s">
        <v>215</v>
      </c>
      <c r="B25" s="6" t="s">
        <v>113</v>
      </c>
      <c r="C25" s="7"/>
      <c r="D25" s="9">
        <v>1</v>
      </c>
      <c r="E25" s="9">
        <v>64323510.600000001</v>
      </c>
      <c r="F25" s="9">
        <v>64323510.600000001</v>
      </c>
      <c r="G25" s="9">
        <v>1</v>
      </c>
      <c r="H25" s="9">
        <v>64666958</v>
      </c>
      <c r="I25" s="9">
        <v>64666958</v>
      </c>
      <c r="J25" s="9">
        <v>1</v>
      </c>
      <c r="K25" s="9">
        <v>65412838.039999999</v>
      </c>
      <c r="L25" s="9">
        <v>65412838.039999999</v>
      </c>
    </row>
    <row r="26" spans="1:13" ht="24.95" customHeight="1" x14ac:dyDescent="0.15">
      <c r="A26" s="28" t="s">
        <v>333</v>
      </c>
      <c r="B26" s="28"/>
      <c r="C26" s="28"/>
      <c r="D26" s="10" t="s">
        <v>56</v>
      </c>
      <c r="E26" s="10" t="s">
        <v>56</v>
      </c>
      <c r="F26" s="10">
        <f>SUM(F25:F25)</f>
        <v>64323510.600000001</v>
      </c>
      <c r="G26" s="10" t="s">
        <v>56</v>
      </c>
      <c r="H26" s="10" t="s">
        <v>56</v>
      </c>
      <c r="I26" s="10">
        <f>SUM(I25:I25)</f>
        <v>64666958</v>
      </c>
      <c r="J26" s="10" t="s">
        <v>56</v>
      </c>
      <c r="K26" s="10" t="s">
        <v>56</v>
      </c>
      <c r="L26" s="10">
        <f>SUM(L25:L25)</f>
        <v>65412838.039999999</v>
      </c>
    </row>
    <row r="27" spans="1:13" ht="15" customHeight="1" x14ac:dyDescent="0.15"/>
    <row r="28" spans="1:13" ht="24.95" customHeight="1" x14ac:dyDescent="0.15">
      <c r="A28" s="16" t="s">
        <v>440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15" customHeight="1" x14ac:dyDescent="0.15"/>
    <row r="30" spans="1:13" ht="24.95" customHeight="1" x14ac:dyDescent="0.15">
      <c r="A30" s="16" t="s">
        <v>441</v>
      </c>
      <c r="B30" s="16"/>
      <c r="C30" s="16"/>
      <c r="D30" s="16"/>
      <c r="E30" s="16"/>
      <c r="F30" s="16"/>
    </row>
    <row r="31" spans="1:13" ht="24.95" customHeight="1" x14ac:dyDescent="0.15"/>
    <row r="32" spans="1:13" ht="50.1" customHeight="1" x14ac:dyDescent="0.15">
      <c r="A32" s="21" t="s">
        <v>210</v>
      </c>
      <c r="B32" s="21" t="s">
        <v>42</v>
      </c>
      <c r="C32" s="21" t="s">
        <v>426</v>
      </c>
      <c r="D32" s="6" t="s">
        <v>427</v>
      </c>
      <c r="E32" s="6" t="s">
        <v>428</v>
      </c>
      <c r="F32" s="6" t="s">
        <v>429</v>
      </c>
    </row>
    <row r="33" spans="1:13" ht="50.1" customHeight="1" x14ac:dyDescent="0.15">
      <c r="A33" s="21"/>
      <c r="B33" s="21"/>
      <c r="C33" s="21"/>
      <c r="D33" s="6" t="s">
        <v>442</v>
      </c>
      <c r="E33" s="6" t="s">
        <v>442</v>
      </c>
      <c r="F33" s="6" t="s">
        <v>442</v>
      </c>
    </row>
    <row r="34" spans="1:13" ht="24.95" customHeight="1" x14ac:dyDescent="0.15">
      <c r="A34" s="6" t="s">
        <v>215</v>
      </c>
      <c r="B34" s="6" t="s">
        <v>322</v>
      </c>
      <c r="C34" s="6" t="s">
        <v>323</v>
      </c>
      <c r="D34" s="6" t="s">
        <v>324</v>
      </c>
      <c r="E34" s="6" t="s">
        <v>325</v>
      </c>
      <c r="F34" s="6" t="s">
        <v>326</v>
      </c>
    </row>
    <row r="35" spans="1:13" x14ac:dyDescent="0.15">
      <c r="A35" s="6" t="s">
        <v>56</v>
      </c>
      <c r="B35" s="6" t="s">
        <v>56</v>
      </c>
      <c r="C35" s="6" t="s">
        <v>56</v>
      </c>
      <c r="D35" s="6" t="s">
        <v>56</v>
      </c>
      <c r="E35" s="6" t="s">
        <v>56</v>
      </c>
      <c r="F35" s="6" t="s">
        <v>56</v>
      </c>
    </row>
    <row r="36" spans="1:13" ht="15" customHeight="1" x14ac:dyDescent="0.15"/>
    <row r="37" spans="1:13" ht="24.95" customHeight="1" x14ac:dyDescent="0.15">
      <c r="A37" s="16" t="s">
        <v>443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15" customHeight="1" x14ac:dyDescent="0.15"/>
    <row r="39" spans="1:13" ht="24.95" customHeight="1" x14ac:dyDescent="0.15">
      <c r="A39" s="16" t="s">
        <v>444</v>
      </c>
      <c r="B39" s="16"/>
      <c r="C39" s="16"/>
      <c r="D39" s="16"/>
      <c r="E39" s="16"/>
      <c r="F39" s="16"/>
    </row>
    <row r="40" spans="1:13" ht="24.95" customHeight="1" x14ac:dyDescent="0.15"/>
    <row r="41" spans="1:13" ht="50.1" customHeight="1" x14ac:dyDescent="0.15">
      <c r="A41" s="21" t="s">
        <v>210</v>
      </c>
      <c r="B41" s="21" t="s">
        <v>42</v>
      </c>
      <c r="C41" s="21" t="s">
        <v>426</v>
      </c>
      <c r="D41" s="6" t="s">
        <v>427</v>
      </c>
      <c r="E41" s="6" t="s">
        <v>428</v>
      </c>
      <c r="F41" s="6" t="s">
        <v>429</v>
      </c>
    </row>
    <row r="42" spans="1:13" ht="50.1" customHeight="1" x14ac:dyDescent="0.15">
      <c r="A42" s="21"/>
      <c r="B42" s="21"/>
      <c r="C42" s="21"/>
      <c r="D42" s="6" t="s">
        <v>442</v>
      </c>
      <c r="E42" s="6" t="s">
        <v>442</v>
      </c>
      <c r="F42" s="6" t="s">
        <v>442</v>
      </c>
    </row>
    <row r="43" spans="1:13" ht="24.95" customHeight="1" x14ac:dyDescent="0.15">
      <c r="A43" s="6" t="s">
        <v>215</v>
      </c>
      <c r="B43" s="6" t="s">
        <v>322</v>
      </c>
      <c r="C43" s="6" t="s">
        <v>323</v>
      </c>
      <c r="D43" s="6" t="s">
        <v>324</v>
      </c>
      <c r="E43" s="6" t="s">
        <v>325</v>
      </c>
      <c r="F43" s="6" t="s">
        <v>326</v>
      </c>
    </row>
    <row r="44" spans="1:13" ht="99.95" customHeight="1" x14ac:dyDescent="0.15">
      <c r="A44" s="6" t="s">
        <v>215</v>
      </c>
      <c r="B44" s="6" t="s">
        <v>445</v>
      </c>
      <c r="C44" s="7" t="s">
        <v>446</v>
      </c>
      <c r="D44" s="9">
        <v>1718640</v>
      </c>
      <c r="E44" s="9">
        <v>0</v>
      </c>
      <c r="F44" s="9">
        <v>0</v>
      </c>
    </row>
    <row r="45" spans="1:13" ht="125.1" customHeight="1" x14ac:dyDescent="0.15">
      <c r="A45" s="6" t="s">
        <v>322</v>
      </c>
      <c r="B45" s="6" t="s">
        <v>445</v>
      </c>
      <c r="C45" s="7" t="s">
        <v>447</v>
      </c>
      <c r="D45" s="9">
        <v>1587222</v>
      </c>
      <c r="E45" s="9">
        <v>0</v>
      </c>
      <c r="F45" s="9">
        <v>0</v>
      </c>
    </row>
    <row r="46" spans="1:13" ht="174.95" customHeight="1" x14ac:dyDescent="0.15">
      <c r="A46" s="6" t="s">
        <v>323</v>
      </c>
      <c r="B46" s="6" t="s">
        <v>445</v>
      </c>
      <c r="C46" s="7" t="s">
        <v>448</v>
      </c>
      <c r="D46" s="9">
        <v>78120</v>
      </c>
      <c r="E46" s="9">
        <v>0</v>
      </c>
      <c r="F46" s="9">
        <v>0</v>
      </c>
    </row>
    <row r="47" spans="1:13" ht="125.1" customHeight="1" x14ac:dyDescent="0.15">
      <c r="A47" s="6" t="s">
        <v>324</v>
      </c>
      <c r="B47" s="6" t="s">
        <v>445</v>
      </c>
      <c r="C47" s="7" t="s">
        <v>449</v>
      </c>
      <c r="D47" s="9">
        <v>274574.77</v>
      </c>
      <c r="E47" s="9">
        <v>0</v>
      </c>
      <c r="F47" s="9">
        <v>0</v>
      </c>
    </row>
    <row r="48" spans="1:13" ht="200.1" customHeight="1" x14ac:dyDescent="0.15">
      <c r="A48" s="6" t="s">
        <v>325</v>
      </c>
      <c r="B48" s="6" t="s">
        <v>445</v>
      </c>
      <c r="C48" s="7" t="s">
        <v>450</v>
      </c>
      <c r="D48" s="9">
        <v>15000</v>
      </c>
      <c r="E48" s="9">
        <v>0</v>
      </c>
      <c r="F48" s="9">
        <v>0</v>
      </c>
    </row>
    <row r="49" spans="1:13" ht="75" customHeight="1" x14ac:dyDescent="0.15">
      <c r="A49" s="6" t="s">
        <v>326</v>
      </c>
      <c r="B49" s="6" t="s">
        <v>445</v>
      </c>
      <c r="C49" s="7" t="s">
        <v>451</v>
      </c>
      <c r="D49" s="9">
        <v>78325</v>
      </c>
      <c r="E49" s="9">
        <v>0</v>
      </c>
      <c r="F49" s="9">
        <v>0</v>
      </c>
    </row>
    <row r="50" spans="1:13" ht="24.95" customHeight="1" x14ac:dyDescent="0.15">
      <c r="A50" s="28" t="s">
        <v>333</v>
      </c>
      <c r="B50" s="28"/>
      <c r="C50" s="28"/>
      <c r="D50" s="10">
        <f>SUM(D44:D49)</f>
        <v>3751881.77</v>
      </c>
      <c r="E50" s="10">
        <f>SUM(E44:E49)</f>
        <v>0</v>
      </c>
      <c r="F50" s="10">
        <f>SUM(F44:F49)</f>
        <v>0</v>
      </c>
    </row>
    <row r="51" spans="1:13" ht="15" customHeight="1" x14ac:dyDescent="0.15"/>
    <row r="52" spans="1:13" ht="24.95" customHeight="1" x14ac:dyDescent="0.15">
      <c r="A52" s="16" t="s">
        <v>452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15" customHeight="1" x14ac:dyDescent="0.15"/>
    <row r="54" spans="1:13" ht="24.95" customHeight="1" x14ac:dyDescent="0.15">
      <c r="A54" s="16" t="s">
        <v>453</v>
      </c>
      <c r="B54" s="16"/>
      <c r="C54" s="16"/>
      <c r="D54" s="16"/>
      <c r="E54" s="16"/>
      <c r="F54" s="16"/>
    </row>
    <row r="55" spans="1:13" ht="24.95" customHeight="1" x14ac:dyDescent="0.15"/>
    <row r="56" spans="1:13" ht="50.1" customHeight="1" x14ac:dyDescent="0.15">
      <c r="A56" s="21" t="s">
        <v>210</v>
      </c>
      <c r="B56" s="21" t="s">
        <v>42</v>
      </c>
      <c r="C56" s="21" t="s">
        <v>426</v>
      </c>
      <c r="D56" s="6" t="s">
        <v>427</v>
      </c>
      <c r="E56" s="6" t="s">
        <v>428</v>
      </c>
      <c r="F56" s="6" t="s">
        <v>429</v>
      </c>
    </row>
    <row r="57" spans="1:13" ht="50.1" customHeight="1" x14ac:dyDescent="0.15">
      <c r="A57" s="21"/>
      <c r="B57" s="21"/>
      <c r="C57" s="21"/>
      <c r="D57" s="6" t="s">
        <v>442</v>
      </c>
      <c r="E57" s="6" t="s">
        <v>442</v>
      </c>
      <c r="F57" s="6" t="s">
        <v>442</v>
      </c>
    </row>
    <row r="58" spans="1:13" ht="24.95" customHeight="1" x14ac:dyDescent="0.15">
      <c r="A58" s="6" t="s">
        <v>215</v>
      </c>
      <c r="B58" s="6" t="s">
        <v>322</v>
      </c>
      <c r="C58" s="6" t="s">
        <v>323</v>
      </c>
      <c r="D58" s="6" t="s">
        <v>324</v>
      </c>
      <c r="E58" s="6" t="s">
        <v>325</v>
      </c>
      <c r="F58" s="6" t="s">
        <v>326</v>
      </c>
    </row>
    <row r="59" spans="1:13" x14ac:dyDescent="0.15">
      <c r="A59" s="6" t="s">
        <v>56</v>
      </c>
      <c r="B59" s="6" t="s">
        <v>56</v>
      </c>
      <c r="C59" s="6" t="s">
        <v>56</v>
      </c>
      <c r="D59" s="6" t="s">
        <v>56</v>
      </c>
      <c r="E59" s="6" t="s">
        <v>56</v>
      </c>
      <c r="F59" s="6" t="s">
        <v>56</v>
      </c>
    </row>
    <row r="60" spans="1:13" ht="15" customHeight="1" x14ac:dyDescent="0.15"/>
    <row r="61" spans="1:13" ht="24.95" customHeight="1" x14ac:dyDescent="0.15">
      <c r="A61" s="16" t="s">
        <v>454</v>
      </c>
      <c r="B61" s="16"/>
      <c r="C61" s="16"/>
      <c r="D61" s="16"/>
      <c r="E61" s="16"/>
      <c r="F61" s="16"/>
    </row>
    <row r="62" spans="1:13" ht="24.95" customHeight="1" x14ac:dyDescent="0.15"/>
    <row r="63" spans="1:13" ht="50.1" customHeight="1" x14ac:dyDescent="0.15">
      <c r="A63" s="21" t="s">
        <v>210</v>
      </c>
      <c r="B63" s="21" t="s">
        <v>42</v>
      </c>
      <c r="C63" s="21" t="s">
        <v>426</v>
      </c>
      <c r="D63" s="6" t="s">
        <v>427</v>
      </c>
      <c r="E63" s="6" t="s">
        <v>428</v>
      </c>
      <c r="F63" s="6" t="s">
        <v>429</v>
      </c>
    </row>
    <row r="64" spans="1:13" ht="50.1" customHeight="1" x14ac:dyDescent="0.15">
      <c r="A64" s="21"/>
      <c r="B64" s="21"/>
      <c r="C64" s="21"/>
      <c r="D64" s="6" t="s">
        <v>455</v>
      </c>
      <c r="E64" s="6" t="s">
        <v>455</v>
      </c>
      <c r="F64" s="6" t="s">
        <v>455</v>
      </c>
    </row>
    <row r="65" spans="1:13" ht="24.95" customHeight="1" x14ac:dyDescent="0.15">
      <c r="A65" s="6" t="s">
        <v>215</v>
      </c>
      <c r="B65" s="6" t="s">
        <v>322</v>
      </c>
      <c r="C65" s="6" t="s">
        <v>323</v>
      </c>
      <c r="D65" s="6" t="s">
        <v>324</v>
      </c>
      <c r="E65" s="6" t="s">
        <v>325</v>
      </c>
      <c r="F65" s="6" t="s">
        <v>326</v>
      </c>
    </row>
    <row r="66" spans="1:13" x14ac:dyDescent="0.15">
      <c r="A66" s="6" t="s">
        <v>56</v>
      </c>
      <c r="B66" s="6" t="s">
        <v>56</v>
      </c>
      <c r="C66" s="6" t="s">
        <v>56</v>
      </c>
      <c r="D66" s="6" t="s">
        <v>56</v>
      </c>
      <c r="E66" s="6" t="s">
        <v>56</v>
      </c>
      <c r="F66" s="6" t="s">
        <v>56</v>
      </c>
    </row>
    <row r="67" spans="1:13" ht="15" customHeight="1" x14ac:dyDescent="0.15"/>
    <row r="68" spans="1:13" ht="24.95" customHeight="1" x14ac:dyDescent="0.15">
      <c r="A68" s="16" t="s">
        <v>456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" customHeight="1" x14ac:dyDescent="0.15"/>
    <row r="70" spans="1:13" ht="24.95" customHeight="1" x14ac:dyDescent="0.15">
      <c r="A70" s="16" t="s">
        <v>457</v>
      </c>
      <c r="B70" s="16"/>
      <c r="C70" s="16"/>
      <c r="D70" s="16"/>
      <c r="E70" s="16"/>
      <c r="F70" s="16"/>
    </row>
    <row r="71" spans="1:13" ht="24.95" customHeight="1" x14ac:dyDescent="0.15"/>
    <row r="72" spans="1:13" ht="50.1" customHeight="1" x14ac:dyDescent="0.15">
      <c r="A72" s="21" t="s">
        <v>210</v>
      </c>
      <c r="B72" s="21" t="s">
        <v>42</v>
      </c>
      <c r="C72" s="21" t="s">
        <v>426</v>
      </c>
      <c r="D72" s="6" t="s">
        <v>427</v>
      </c>
      <c r="E72" s="6" t="s">
        <v>428</v>
      </c>
      <c r="F72" s="6" t="s">
        <v>429</v>
      </c>
    </row>
    <row r="73" spans="1:13" ht="50.1" customHeight="1" x14ac:dyDescent="0.15">
      <c r="A73" s="21"/>
      <c r="B73" s="21"/>
      <c r="C73" s="21"/>
      <c r="D73" s="6" t="s">
        <v>442</v>
      </c>
      <c r="E73" s="6" t="s">
        <v>442</v>
      </c>
      <c r="F73" s="6" t="s">
        <v>442</v>
      </c>
    </row>
    <row r="74" spans="1:13" ht="24.95" customHeight="1" x14ac:dyDescent="0.15">
      <c r="A74" s="6" t="s">
        <v>215</v>
      </c>
      <c r="B74" s="6" t="s">
        <v>322</v>
      </c>
      <c r="C74" s="6" t="s">
        <v>323</v>
      </c>
      <c r="D74" s="6" t="s">
        <v>324</v>
      </c>
      <c r="E74" s="6" t="s">
        <v>325</v>
      </c>
      <c r="F74" s="6" t="s">
        <v>326</v>
      </c>
    </row>
    <row r="75" spans="1:13" x14ac:dyDescent="0.15">
      <c r="A75" s="6" t="s">
        <v>56</v>
      </c>
      <c r="B75" s="6" t="s">
        <v>56</v>
      </c>
      <c r="C75" s="6" t="s">
        <v>56</v>
      </c>
      <c r="D75" s="6" t="s">
        <v>56</v>
      </c>
      <c r="E75" s="6" t="s">
        <v>56</v>
      </c>
      <c r="F75" s="6" t="s">
        <v>56</v>
      </c>
    </row>
  </sheetData>
  <sheetProtection password="F513" sheet="1" objects="1" scenarios="1"/>
  <mergeCells count="49">
    <mergeCell ref="A70:F70"/>
    <mergeCell ref="A72:A73"/>
    <mergeCell ref="B72:B73"/>
    <mergeCell ref="C72:C73"/>
    <mergeCell ref="A61:F61"/>
    <mergeCell ref="A63:A64"/>
    <mergeCell ref="B63:B64"/>
    <mergeCell ref="C63:C64"/>
    <mergeCell ref="A68:M68"/>
    <mergeCell ref="A50:C50"/>
    <mergeCell ref="A52:M52"/>
    <mergeCell ref="A54:F54"/>
    <mergeCell ref="A56:A57"/>
    <mergeCell ref="B56:B57"/>
    <mergeCell ref="C56:C57"/>
    <mergeCell ref="A37:M37"/>
    <mergeCell ref="A39:F39"/>
    <mergeCell ref="A41:A42"/>
    <mergeCell ref="B41:B42"/>
    <mergeCell ref="C41:C42"/>
    <mergeCell ref="A26:C26"/>
    <mergeCell ref="A28:M28"/>
    <mergeCell ref="A30:F30"/>
    <mergeCell ref="A32:A33"/>
    <mergeCell ref="B32:B33"/>
    <mergeCell ref="C32:C33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458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459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460</v>
      </c>
      <c r="B4" s="29"/>
      <c r="C4" s="29"/>
      <c r="D4" s="29" t="s">
        <v>461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462</v>
      </c>
      <c r="B5" s="21" t="s">
        <v>463</v>
      </c>
      <c r="C5" s="21" t="s">
        <v>464</v>
      </c>
      <c r="D5" s="21" t="s">
        <v>465</v>
      </c>
      <c r="E5" s="21" t="s">
        <v>466</v>
      </c>
      <c r="F5" s="21" t="s">
        <v>467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468</v>
      </c>
      <c r="G6" s="6" t="s">
        <v>469</v>
      </c>
      <c r="H6" s="6" t="s">
        <v>470</v>
      </c>
      <c r="I6" s="6" t="s">
        <v>471</v>
      </c>
    </row>
    <row r="7" spans="1:9" ht="20.100000000000001" customHeight="1" x14ac:dyDescent="0.15">
      <c r="A7" s="21" t="s">
        <v>472</v>
      </c>
      <c r="B7" s="21"/>
      <c r="C7" s="21"/>
      <c r="D7" s="21"/>
      <c r="E7" s="21"/>
      <c r="F7" s="21"/>
      <c r="G7" s="21"/>
      <c r="H7" s="21"/>
      <c r="I7" s="21"/>
    </row>
    <row r="8" spans="1:9" ht="20.100000000000001" customHeight="1" x14ac:dyDescent="0.15"/>
    <row r="9" spans="1:9" ht="20.100000000000001" customHeight="1" x14ac:dyDescent="0.15">
      <c r="A9" s="29" t="s">
        <v>460</v>
      </c>
      <c r="B9" s="29"/>
      <c r="C9" s="29"/>
      <c r="D9" s="29" t="s">
        <v>334</v>
      </c>
      <c r="E9" s="29"/>
      <c r="F9" s="29"/>
      <c r="G9" s="29"/>
      <c r="H9" s="29"/>
      <c r="I9" s="29"/>
    </row>
    <row r="10" spans="1:9" ht="20.100000000000001" customHeight="1" x14ac:dyDescent="0.15">
      <c r="A10" s="21" t="s">
        <v>462</v>
      </c>
      <c r="B10" s="21" t="s">
        <v>463</v>
      </c>
      <c r="C10" s="21" t="s">
        <v>464</v>
      </c>
      <c r="D10" s="21" t="s">
        <v>465</v>
      </c>
      <c r="E10" s="21" t="s">
        <v>466</v>
      </c>
      <c r="F10" s="21" t="s">
        <v>467</v>
      </c>
      <c r="G10" s="21"/>
      <c r="H10" s="21"/>
      <c r="I10" s="21"/>
    </row>
    <row r="11" spans="1:9" ht="20.100000000000001" customHeight="1" x14ac:dyDescent="0.15">
      <c r="A11" s="21"/>
      <c r="B11" s="21"/>
      <c r="C11" s="21"/>
      <c r="D11" s="21"/>
      <c r="E11" s="21"/>
      <c r="F11" s="6" t="s">
        <v>468</v>
      </c>
      <c r="G11" s="6" t="s">
        <v>469</v>
      </c>
      <c r="H11" s="6" t="s">
        <v>470</v>
      </c>
      <c r="I11" s="6" t="s">
        <v>471</v>
      </c>
    </row>
    <row r="12" spans="1:9" ht="20.100000000000001" customHeight="1" x14ac:dyDescent="0.15">
      <c r="A12" s="21" t="s">
        <v>472</v>
      </c>
      <c r="B12" s="21"/>
      <c r="C12" s="21"/>
      <c r="D12" s="21"/>
      <c r="E12" s="21"/>
      <c r="F12" s="21"/>
      <c r="G12" s="21"/>
      <c r="H12" s="21"/>
      <c r="I12" s="21"/>
    </row>
    <row r="13" spans="1:9" ht="20.100000000000001" customHeight="1" x14ac:dyDescent="0.15"/>
    <row r="14" spans="1:9" ht="20.100000000000001" customHeight="1" x14ac:dyDescent="0.15">
      <c r="A14" s="29" t="s">
        <v>460</v>
      </c>
      <c r="B14" s="29"/>
      <c r="C14" s="29"/>
      <c r="D14" s="29" t="s">
        <v>308</v>
      </c>
      <c r="E14" s="29"/>
      <c r="F14" s="29"/>
      <c r="G14" s="29"/>
      <c r="H14" s="29"/>
      <c r="I14" s="29"/>
    </row>
    <row r="15" spans="1:9" ht="20.100000000000001" customHeight="1" x14ac:dyDescent="0.15">
      <c r="A15" s="21" t="s">
        <v>462</v>
      </c>
      <c r="B15" s="21" t="s">
        <v>463</v>
      </c>
      <c r="C15" s="21" t="s">
        <v>464</v>
      </c>
      <c r="D15" s="21" t="s">
        <v>465</v>
      </c>
      <c r="E15" s="21" t="s">
        <v>466</v>
      </c>
      <c r="F15" s="21" t="s">
        <v>467</v>
      </c>
      <c r="G15" s="21"/>
      <c r="H15" s="21"/>
      <c r="I15" s="21"/>
    </row>
    <row r="16" spans="1:9" ht="20.100000000000001" customHeight="1" x14ac:dyDescent="0.15">
      <c r="A16" s="21"/>
      <c r="B16" s="21"/>
      <c r="C16" s="21"/>
      <c r="D16" s="21"/>
      <c r="E16" s="21"/>
      <c r="F16" s="6" t="s">
        <v>468</v>
      </c>
      <c r="G16" s="6" t="s">
        <v>469</v>
      </c>
      <c r="H16" s="6" t="s">
        <v>470</v>
      </c>
      <c r="I16" s="6" t="s">
        <v>471</v>
      </c>
    </row>
    <row r="17" spans="1:9" ht="15" customHeight="1" x14ac:dyDescent="0.15">
      <c r="A17" s="6" t="s">
        <v>473</v>
      </c>
      <c r="B17" s="6" t="s">
        <v>215</v>
      </c>
      <c r="C17" s="7" t="s">
        <v>474</v>
      </c>
      <c r="D17" s="7" t="s">
        <v>475</v>
      </c>
      <c r="E17" s="6" t="s">
        <v>16</v>
      </c>
      <c r="F17" s="9">
        <v>0</v>
      </c>
      <c r="G17" s="9">
        <v>78325</v>
      </c>
      <c r="H17" s="9">
        <v>78325</v>
      </c>
      <c r="I17" s="7" t="s">
        <v>476</v>
      </c>
    </row>
    <row r="18" spans="1:9" ht="20.100000000000001" customHeight="1" x14ac:dyDescent="0.15"/>
    <row r="19" spans="1:9" ht="20.100000000000001" customHeight="1" x14ac:dyDescent="0.15">
      <c r="A19" s="29" t="s">
        <v>460</v>
      </c>
      <c r="B19" s="29"/>
      <c r="C19" s="29"/>
      <c r="D19" s="29" t="s">
        <v>477</v>
      </c>
      <c r="E19" s="29"/>
      <c r="F19" s="29"/>
      <c r="G19" s="29"/>
      <c r="H19" s="29"/>
      <c r="I19" s="29"/>
    </row>
    <row r="20" spans="1:9" ht="20.100000000000001" customHeight="1" x14ac:dyDescent="0.15">
      <c r="A20" s="21" t="s">
        <v>462</v>
      </c>
      <c r="B20" s="21" t="s">
        <v>463</v>
      </c>
      <c r="C20" s="21" t="s">
        <v>464</v>
      </c>
      <c r="D20" s="21" t="s">
        <v>465</v>
      </c>
      <c r="E20" s="21" t="s">
        <v>466</v>
      </c>
      <c r="F20" s="21" t="s">
        <v>467</v>
      </c>
      <c r="G20" s="21"/>
      <c r="H20" s="21"/>
      <c r="I20" s="21"/>
    </row>
    <row r="21" spans="1:9" ht="20.100000000000001" customHeight="1" x14ac:dyDescent="0.15">
      <c r="A21" s="21"/>
      <c r="B21" s="21"/>
      <c r="C21" s="21"/>
      <c r="D21" s="21"/>
      <c r="E21" s="21"/>
      <c r="F21" s="6" t="s">
        <v>468</v>
      </c>
      <c r="G21" s="6" t="s">
        <v>469</v>
      </c>
      <c r="H21" s="6" t="s">
        <v>470</v>
      </c>
      <c r="I21" s="6" t="s">
        <v>471</v>
      </c>
    </row>
    <row r="22" spans="1:9" ht="20.100000000000001" customHeight="1" x14ac:dyDescent="0.15">
      <c r="A22" s="21" t="s">
        <v>472</v>
      </c>
      <c r="B22" s="21"/>
      <c r="C22" s="21"/>
      <c r="D22" s="21"/>
      <c r="E22" s="21"/>
      <c r="F22" s="21"/>
      <c r="G22" s="21"/>
      <c r="H22" s="21"/>
      <c r="I22" s="21"/>
    </row>
    <row r="23" spans="1:9" ht="20.100000000000001" customHeight="1" x14ac:dyDescent="0.15"/>
    <row r="24" spans="1:9" ht="20.100000000000001" customHeight="1" x14ac:dyDescent="0.15">
      <c r="A24" s="29" t="s">
        <v>460</v>
      </c>
      <c r="B24" s="29"/>
      <c r="C24" s="29"/>
      <c r="D24" s="29" t="s">
        <v>478</v>
      </c>
      <c r="E24" s="29"/>
      <c r="F24" s="29"/>
      <c r="G24" s="29"/>
      <c r="H24" s="29"/>
      <c r="I24" s="29"/>
    </row>
    <row r="25" spans="1:9" ht="20.100000000000001" customHeight="1" x14ac:dyDescent="0.15">
      <c r="A25" s="21" t="s">
        <v>462</v>
      </c>
      <c r="B25" s="21" t="s">
        <v>463</v>
      </c>
      <c r="C25" s="21" t="s">
        <v>464</v>
      </c>
      <c r="D25" s="21" t="s">
        <v>465</v>
      </c>
      <c r="E25" s="21" t="s">
        <v>466</v>
      </c>
      <c r="F25" s="21" t="s">
        <v>467</v>
      </c>
      <c r="G25" s="21"/>
      <c r="H25" s="21"/>
      <c r="I25" s="21"/>
    </row>
    <row r="26" spans="1:9" ht="20.100000000000001" customHeight="1" x14ac:dyDescent="0.15">
      <c r="A26" s="21"/>
      <c r="B26" s="21"/>
      <c r="C26" s="21"/>
      <c r="D26" s="21"/>
      <c r="E26" s="21"/>
      <c r="F26" s="6" t="s">
        <v>468</v>
      </c>
      <c r="G26" s="6" t="s">
        <v>469</v>
      </c>
      <c r="H26" s="6" t="s">
        <v>470</v>
      </c>
      <c r="I26" s="6" t="s">
        <v>471</v>
      </c>
    </row>
    <row r="27" spans="1:9" ht="20.100000000000001" customHeight="1" x14ac:dyDescent="0.15">
      <c r="A27" s="21" t="s">
        <v>472</v>
      </c>
      <c r="B27" s="21"/>
      <c r="C27" s="21"/>
      <c r="D27" s="21"/>
      <c r="E27" s="21"/>
      <c r="F27" s="21"/>
      <c r="G27" s="21"/>
      <c r="H27" s="21"/>
      <c r="I27" s="21"/>
    </row>
    <row r="28" spans="1:9" ht="20.100000000000001" customHeight="1" x14ac:dyDescent="0.15"/>
    <row r="29" spans="1:9" ht="20.100000000000001" customHeight="1" x14ac:dyDescent="0.15"/>
    <row r="30" spans="1:9" ht="30" customHeight="1" x14ac:dyDescent="0.15">
      <c r="A30" s="24" t="s">
        <v>479</v>
      </c>
      <c r="B30" s="24"/>
      <c r="C30" s="3"/>
      <c r="D30" s="8"/>
    </row>
    <row r="31" spans="1:9" ht="9.9499999999999993" customHeight="1" x14ac:dyDescent="0.15">
      <c r="C31" s="5" t="s">
        <v>10</v>
      </c>
      <c r="D31" s="5" t="s">
        <v>11</v>
      </c>
    </row>
    <row r="32" spans="1:9" ht="30" customHeight="1" x14ac:dyDescent="0.15">
      <c r="A32" s="24" t="s">
        <v>480</v>
      </c>
      <c r="B32" s="24"/>
      <c r="C32" s="3"/>
      <c r="D32" s="8"/>
    </row>
    <row r="33" spans="1:8" ht="9.9499999999999993" customHeight="1" x14ac:dyDescent="0.15">
      <c r="C33" s="5" t="s">
        <v>10</v>
      </c>
      <c r="D33" s="5" t="s">
        <v>11</v>
      </c>
    </row>
    <row r="34" spans="1:8" ht="30" customHeight="1" x14ac:dyDescent="0.15">
      <c r="A34" s="24" t="s">
        <v>481</v>
      </c>
      <c r="B34" s="24"/>
      <c r="C34" s="3"/>
      <c r="D34" s="8"/>
    </row>
    <row r="35" spans="1:8" ht="9.9499999999999993" customHeight="1" x14ac:dyDescent="0.15">
      <c r="C35" s="5" t="s">
        <v>10</v>
      </c>
      <c r="D35" s="5" t="s">
        <v>11</v>
      </c>
    </row>
    <row r="36" spans="1:8" ht="30" customHeight="1" x14ac:dyDescent="0.15">
      <c r="A36" s="24" t="s">
        <v>482</v>
      </c>
      <c r="B36" s="24"/>
      <c r="C36" s="8"/>
      <c r="D36" s="3"/>
      <c r="E36" s="30"/>
      <c r="F36" s="30"/>
      <c r="G36" s="30"/>
      <c r="H36" s="30"/>
    </row>
    <row r="37" spans="1:8" ht="9.9499999999999993" customHeight="1" x14ac:dyDescent="0.15">
      <c r="C37" s="5" t="s">
        <v>483</v>
      </c>
      <c r="D37" s="5" t="s">
        <v>10</v>
      </c>
      <c r="E37" s="31" t="s">
        <v>11</v>
      </c>
      <c r="F37" s="31"/>
      <c r="G37" s="31" t="s">
        <v>484</v>
      </c>
      <c r="H37" s="31"/>
    </row>
    <row r="38" spans="1:8" ht="30" customHeight="1" x14ac:dyDescent="0.15">
      <c r="A38" s="24" t="s">
        <v>485</v>
      </c>
      <c r="B38" s="24"/>
      <c r="C38" s="24"/>
    </row>
  </sheetData>
  <sheetProtection password="F513" sheet="1" objects="1" scenarios="1"/>
  <mergeCells count="55">
    <mergeCell ref="E37:F37"/>
    <mergeCell ref="G37:H37"/>
    <mergeCell ref="A38:C38"/>
    <mergeCell ref="A27:I27"/>
    <mergeCell ref="A30:B30"/>
    <mergeCell ref="A32:B32"/>
    <mergeCell ref="A34:B34"/>
    <mergeCell ref="A36:B36"/>
    <mergeCell ref="E36:F36"/>
    <mergeCell ref="G36:H36"/>
    <mergeCell ref="A22:I22"/>
    <mergeCell ref="A24:C24"/>
    <mergeCell ref="D24:I24"/>
    <mergeCell ref="A25:A26"/>
    <mergeCell ref="B25:B26"/>
    <mergeCell ref="C25:C26"/>
    <mergeCell ref="D25:D26"/>
    <mergeCell ref="E25:E26"/>
    <mergeCell ref="F25:I25"/>
    <mergeCell ref="A19:C19"/>
    <mergeCell ref="D19:I19"/>
    <mergeCell ref="A20:A21"/>
    <mergeCell ref="B20:B21"/>
    <mergeCell ref="C20:C21"/>
    <mergeCell ref="D20:D21"/>
    <mergeCell ref="E20:E21"/>
    <mergeCell ref="F20:I2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2025-03-28T06:38:53Z</dcterms:created>
  <dcterms:modified xsi:type="dcterms:W3CDTF">2025-03-28T06:38:53Z</dcterms:modified>
</cp:coreProperties>
</file>